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60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6" i="1" l="1"/>
  <c r="M209" i="1"/>
  <c r="M207" i="1"/>
  <c r="M205" i="1"/>
  <c r="M203" i="1"/>
  <c r="M219" i="1"/>
  <c r="M217" i="1"/>
  <c r="M215" i="1"/>
  <c r="M223" i="1"/>
  <c r="M74" i="1"/>
  <c r="M56" i="1"/>
  <c r="M54" i="1"/>
  <c r="M52" i="1"/>
  <c r="M50" i="1"/>
  <c r="M48" i="1"/>
  <c r="M70" i="1"/>
  <c r="M198" i="1"/>
  <c r="M221" i="1"/>
  <c r="M68" i="1"/>
  <c r="M196" i="1"/>
  <c r="M194" i="1"/>
  <c r="M192" i="1"/>
  <c r="M200" i="1"/>
  <c r="M190" i="1"/>
  <c r="M213" i="1"/>
  <c r="M211" i="1"/>
  <c r="M184" i="1"/>
  <c r="M182" i="1"/>
  <c r="M166" i="1"/>
  <c r="M164" i="1"/>
  <c r="M162" i="1"/>
  <c r="M160" i="1"/>
  <c r="M158" i="1"/>
  <c r="M180" i="1"/>
  <c r="M178" i="1"/>
  <c r="M176" i="1"/>
  <c r="M174" i="1"/>
  <c r="M172" i="1"/>
  <c r="M170" i="1"/>
  <c r="M188" i="1"/>
  <c r="M168" i="1"/>
  <c r="M186" i="1"/>
  <c r="M156" i="1"/>
  <c r="M154" i="1"/>
  <c r="M152" i="1"/>
  <c r="M150" i="1"/>
  <c r="M148" i="1"/>
  <c r="M146" i="1"/>
  <c r="M144" i="1"/>
  <c r="M142" i="1"/>
  <c r="M140" i="1"/>
  <c r="M138" i="1"/>
  <c r="M136" i="1"/>
  <c r="M134" i="1"/>
  <c r="M132" i="1"/>
  <c r="M130" i="1"/>
  <c r="M128" i="1"/>
  <c r="M126" i="1"/>
  <c r="M124" i="1"/>
  <c r="M122" i="1"/>
  <c r="M120" i="1"/>
  <c r="M118" i="1"/>
  <c r="M116" i="1"/>
  <c r="M114" i="1"/>
  <c r="M112" i="1"/>
  <c r="M110" i="1"/>
  <c r="M80" i="1"/>
  <c r="M78" i="1"/>
  <c r="M102" i="1"/>
  <c r="M100" i="1"/>
  <c r="M98" i="1"/>
  <c r="M96" i="1"/>
  <c r="M94" i="1"/>
  <c r="M92" i="1"/>
  <c r="M90" i="1"/>
  <c r="M88" i="1"/>
  <c r="M86" i="1"/>
  <c r="M84" i="1"/>
  <c r="M108" i="1"/>
  <c r="M106" i="1"/>
  <c r="M82" i="1"/>
  <c r="M104" i="1"/>
  <c r="M38" i="1"/>
  <c r="M36" i="1"/>
  <c r="M64" i="1"/>
  <c r="M42" i="1"/>
  <c r="M40" i="1"/>
  <c r="M62" i="1"/>
  <c r="M34" i="1"/>
  <c r="M32" i="1"/>
  <c r="M60" i="1"/>
  <c r="M30" i="1"/>
  <c r="M72" i="1"/>
  <c r="M28" i="1"/>
  <c r="M26" i="1"/>
  <c r="M66" i="1"/>
  <c r="M58" i="1"/>
</calcChain>
</file>

<file path=xl/sharedStrings.xml><?xml version="1.0" encoding="utf-8"?>
<sst xmlns="http://schemas.openxmlformats.org/spreadsheetml/2006/main" count="819" uniqueCount="201">
  <si>
    <t>1</t>
  </si>
  <si>
    <t>ПР</t>
  </si>
  <si>
    <t>8</t>
  </si>
  <si>
    <t/>
  </si>
  <si>
    <t>2</t>
  </si>
  <si>
    <t>4</t>
  </si>
  <si>
    <t>3</t>
  </si>
  <si>
    <t>12</t>
  </si>
  <si>
    <t>5</t>
  </si>
  <si>
    <t>6</t>
  </si>
  <si>
    <t>АЦ</t>
  </si>
  <si>
    <t>25(RUR)</t>
  </si>
  <si>
    <t>38</t>
  </si>
  <si>
    <t>25</t>
  </si>
  <si>
    <t>30</t>
  </si>
  <si>
    <t>11</t>
  </si>
  <si>
    <t>14</t>
  </si>
  <si>
    <t>15</t>
  </si>
  <si>
    <t>16</t>
  </si>
  <si>
    <t>71</t>
  </si>
  <si>
    <t>17</t>
  </si>
  <si>
    <t>51</t>
  </si>
  <si>
    <t>18</t>
  </si>
  <si>
    <t>19</t>
  </si>
  <si>
    <t>20</t>
  </si>
  <si>
    <t>21</t>
  </si>
  <si>
    <t>22</t>
  </si>
  <si>
    <t>24</t>
  </si>
  <si>
    <t>3(RUR)</t>
  </si>
  <si>
    <t>Серебро</t>
  </si>
  <si>
    <t>26</t>
  </si>
  <si>
    <t>27</t>
  </si>
  <si>
    <t>28</t>
  </si>
  <si>
    <t>29</t>
  </si>
  <si>
    <t>31</t>
  </si>
  <si>
    <t>32</t>
  </si>
  <si>
    <t>33</t>
  </si>
  <si>
    <t>2(RUR)</t>
  </si>
  <si>
    <t>34</t>
  </si>
  <si>
    <t>35</t>
  </si>
  <si>
    <t>36</t>
  </si>
  <si>
    <t>37</t>
  </si>
  <si>
    <t>39</t>
  </si>
  <si>
    <t>40</t>
  </si>
  <si>
    <t>41</t>
  </si>
  <si>
    <t>42</t>
  </si>
  <si>
    <t>43</t>
  </si>
  <si>
    <t>46</t>
  </si>
  <si>
    <t>44</t>
  </si>
  <si>
    <t>49</t>
  </si>
  <si>
    <t>50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</si>
  <si>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</si>
  <si>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</si>
  <si>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</si>
  <si>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</si>
  <si>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</si>
  <si>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</si>
  <si>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</si>
  <si>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</si>
  <si>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</si>
  <si>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</si>
  <si>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64</t>
  </si>
  <si>
    <t>66</t>
  </si>
  <si>
    <t>67</t>
  </si>
  <si>
    <t>5(USD)</t>
  </si>
  <si>
    <t>1000(XAF)</t>
  </si>
  <si>
    <t>25(NZD)</t>
  </si>
  <si>
    <t>10(LRD)</t>
  </si>
  <si>
    <t>5(NZD)</t>
  </si>
  <si>
    <t>500(MNT)</t>
  </si>
  <si>
    <t>10(NZD)</t>
  </si>
  <si>
    <t>1000(AMD)</t>
  </si>
  <si>
    <t>69</t>
  </si>
  <si>
    <t>70</t>
  </si>
  <si>
    <t>68</t>
  </si>
  <si>
    <t>Медали</t>
  </si>
  <si>
    <t>10(Dollars)</t>
  </si>
  <si>
    <t>Монеты Россия</t>
  </si>
  <si>
    <t xml:space="preserve">Монеты иностранные </t>
  </si>
  <si>
    <t>СЕРЕБРО</t>
  </si>
  <si>
    <t xml:space="preserve">Монеты Российские </t>
  </si>
  <si>
    <t xml:space="preserve">  60 лет Победы -05</t>
  </si>
  <si>
    <t xml:space="preserve"> 1000-летие Казани-05,  Театр оперы и балета</t>
  </si>
  <si>
    <t xml:space="preserve">  225 лет Большой театр (Иван Сусанин)</t>
  </si>
  <si>
    <t xml:space="preserve">  Биатлон -14</t>
  </si>
  <si>
    <t xml:space="preserve">  Горные лыжи -14</t>
  </si>
  <si>
    <t xml:space="preserve"> Кустодиев Купчиха</t>
  </si>
  <si>
    <t xml:space="preserve">  Прыжки на лыжах с трамплина -14</t>
  </si>
  <si>
    <t xml:space="preserve"> Раифский Богородицкий монастырь</t>
  </si>
  <si>
    <t xml:space="preserve">  Скелетон -14</t>
  </si>
  <si>
    <t xml:space="preserve">  Сноуборд -14</t>
  </si>
  <si>
    <t xml:space="preserve">  Собор Рождества Богородицы Снетогорского монастыря (XIV в.) г.Псков</t>
  </si>
  <si>
    <t xml:space="preserve"> Универсиада - 13</t>
  </si>
  <si>
    <t xml:space="preserve">  Универсиада - 13</t>
  </si>
  <si>
    <t xml:space="preserve"> Успенская Адмиралтейская церковь (XVII в.)г.Воронеж</t>
  </si>
  <si>
    <t xml:space="preserve">  Фигурное катание -14</t>
  </si>
  <si>
    <t xml:space="preserve"> Фристайл -14</t>
  </si>
  <si>
    <t>М.И.Кутузов</t>
  </si>
  <si>
    <t xml:space="preserve">  Россия-Франция</t>
  </si>
  <si>
    <t xml:space="preserve"> Русский балет-1993</t>
  </si>
  <si>
    <t xml:space="preserve"> Русский балет-1994</t>
  </si>
  <si>
    <t xml:space="preserve">  Спящая красавица-95</t>
  </si>
  <si>
    <t xml:space="preserve">  Федор Шаляпин </t>
  </si>
  <si>
    <t xml:space="preserve">  Футбол 1910 год</t>
  </si>
  <si>
    <t xml:space="preserve">  Бабочка</t>
  </si>
  <si>
    <t xml:space="preserve">  Благовещенский собор  (Конго) - 13</t>
  </si>
  <si>
    <t xml:space="preserve">  Венчание</t>
  </si>
  <si>
    <t xml:space="preserve"> Год Обезьяны - Перламутр</t>
  </si>
  <si>
    <t xml:space="preserve">  Искусство Тифани - Династия Насридов</t>
  </si>
  <si>
    <t xml:space="preserve">  Искусство Тиффани - Барокко 2009</t>
  </si>
  <si>
    <t xml:space="preserve">  Искусство Тиффани - Венецианская Готика</t>
  </si>
  <si>
    <t xml:space="preserve">  Искусство Тиффани - Джайнское искусство</t>
  </si>
  <si>
    <t xml:space="preserve">  Искусство Тиффани - Мануэлино</t>
  </si>
  <si>
    <t xml:space="preserve">  Искусство Тиффани - Маньеризм</t>
  </si>
  <si>
    <t xml:space="preserve">  Искусство Тиффани - Неоклассицизм</t>
  </si>
  <si>
    <t xml:space="preserve">  Искусство Тиффани - Ренессанс 2007</t>
  </si>
  <si>
    <t xml:space="preserve">  Искусство Тиффани - Рококо</t>
  </si>
  <si>
    <t xml:space="preserve">  Искусство Тиффани II</t>
  </si>
  <si>
    <t>Казанский Кремль (Конго) - 13</t>
  </si>
  <si>
    <t xml:space="preserve">  Молдавит</t>
  </si>
  <si>
    <t xml:space="preserve"> Молитва Богу </t>
  </si>
  <si>
    <t xml:space="preserve">  Пасха</t>
  </si>
  <si>
    <t xml:space="preserve">  Покровители имен - Святая Анна</t>
  </si>
  <si>
    <t xml:space="preserve">  Покровители имен - Святая Валентина</t>
  </si>
  <si>
    <t xml:space="preserve">  Покровители имен - Святая Евгения</t>
  </si>
  <si>
    <t xml:space="preserve">  Покровители имен - Святая Екатерина</t>
  </si>
  <si>
    <t xml:space="preserve">  Покровители имен - Святая Мария</t>
  </si>
  <si>
    <t xml:space="preserve">  Покровители имен - Святая Ольга</t>
  </si>
  <si>
    <t xml:space="preserve"> Покровители имен - Святая Татьяна</t>
  </si>
  <si>
    <t xml:space="preserve">  Покровители имен - Святой Александр</t>
  </si>
  <si>
    <t xml:space="preserve">  Покровители имен - Святой Владимир</t>
  </si>
  <si>
    <t xml:space="preserve">  Покровители имен - Святой Дмитрий</t>
  </si>
  <si>
    <t xml:space="preserve"> Покровители имен - Святой Илья</t>
  </si>
  <si>
    <t xml:space="preserve">  Покровители имен - Святой Михаил</t>
  </si>
  <si>
    <t xml:space="preserve"> Покровители имен - Святой Николай</t>
  </si>
  <si>
    <t xml:space="preserve">  Покровитель имен - Святой Андрей</t>
  </si>
  <si>
    <t xml:space="preserve"> Покровитель имен - Святой Олег</t>
  </si>
  <si>
    <t xml:space="preserve"> Русские иконы- Спас Нерукотворный</t>
  </si>
  <si>
    <t xml:space="preserve"> Русские Иконы - Икона Смоленской Богоматери</t>
  </si>
  <si>
    <t xml:space="preserve">  Русские Иконы - Казанская Икона Божьей Матери</t>
  </si>
  <si>
    <t xml:space="preserve"> Русские иконы - Святитель Николай Чудотворец</t>
  </si>
  <si>
    <t xml:space="preserve">  Русские иконы - Семистрельная </t>
  </si>
  <si>
    <t xml:space="preserve">  Русские иконы - Успение</t>
  </si>
  <si>
    <t xml:space="preserve">  Эволюция жизни - Аммонит</t>
  </si>
  <si>
    <t xml:space="preserve">  Императорские яйца - Красное яйцо</t>
  </si>
  <si>
    <t xml:space="preserve">  Колизей в Риме, 10 NZD (о-ва Кука)</t>
  </si>
  <si>
    <t xml:space="preserve">  Крест-камень - Кечарис</t>
  </si>
  <si>
    <t xml:space="preserve">  Крест-камень - Санаин</t>
  </si>
  <si>
    <t xml:space="preserve">  Крест-камень Гндеванг</t>
  </si>
  <si>
    <t xml:space="preserve">  Крест-камень Гошаванк</t>
  </si>
  <si>
    <t xml:space="preserve">  Крест-камень Нораванк</t>
  </si>
  <si>
    <t xml:space="preserve">  Крест-камень Эчмиадзин</t>
  </si>
  <si>
    <t xml:space="preserve">  Русские иконы-Владимирская икона Божьей Матери</t>
  </si>
  <si>
    <t xml:space="preserve">  Русские иконы - Пантелеймон</t>
  </si>
  <si>
    <t xml:space="preserve"> Русские иконы - Святая Троица</t>
  </si>
  <si>
    <t xml:space="preserve"> Статуя Христа в Бразилии, 10 NZD (о-ва Кука)</t>
  </si>
  <si>
    <t xml:space="preserve"> Храм Спаса на Крови</t>
  </si>
  <si>
    <t xml:space="preserve"> "2000-летие Рождества Христова" томп (набор из 15 шт.)</t>
  </si>
  <si>
    <t xml:space="preserve">  "2000-летие Рождества Христова" (набор из 3 шт.)</t>
  </si>
  <si>
    <t xml:space="preserve">  "2000-летие Рождества Христова" Ag (набор из 15 шт.)</t>
  </si>
  <si>
    <t xml:space="preserve">  Император Александр III</t>
  </si>
  <si>
    <t xml:space="preserve">  Император Николай II</t>
  </si>
  <si>
    <t xml:space="preserve">  Новоархангельск</t>
  </si>
  <si>
    <t xml:space="preserve">  Христофор Колумб</t>
  </si>
  <si>
    <t xml:space="preserve"> Царь Борис Годунов</t>
  </si>
  <si>
    <t xml:space="preserve"> Царь Михаил Федорович</t>
  </si>
  <si>
    <t xml:space="preserve">  Царь Федор Алексеевич</t>
  </si>
  <si>
    <t xml:space="preserve"> "Победоносному Российскому воинству" (набор из 3 шт.)</t>
  </si>
  <si>
    <t xml:space="preserve"> Русские иконы - Сергей Радонежский</t>
  </si>
  <si>
    <t xml:space="preserve">  Русские иконы - Спаситель</t>
  </si>
  <si>
    <t>1(AUD)</t>
  </si>
  <si>
    <t>5(CAD)</t>
  </si>
  <si>
    <t>1(USD)</t>
  </si>
  <si>
    <t xml:space="preserve">  Кенгуру (Австралия 1994)</t>
  </si>
  <si>
    <t xml:space="preserve">  Клевер (Палау 2012)</t>
  </si>
  <si>
    <t xml:space="preserve">  Кленовый лист (Канада 1995)</t>
  </si>
  <si>
    <t xml:space="preserve">  Кукабурра (Австралия 1995)</t>
  </si>
  <si>
    <t xml:space="preserve">  Либертад (Мексика 1995)</t>
  </si>
  <si>
    <t xml:space="preserve">  Орел (США 1992)</t>
  </si>
  <si>
    <t>Заместитель Председателя Правления</t>
  </si>
  <si>
    <t>И.А.Рябов</t>
  </si>
  <si>
    <t xml:space="preserve"> Мечеть Кул Шариф (Конго) - 13</t>
  </si>
  <si>
    <t>Цена покупки  монет по номиналу.</t>
  </si>
  <si>
    <t xml:space="preserve">  Шаляпин-23</t>
  </si>
  <si>
    <t>Комиссия при оплате инвестиционных монет безналичным способом по  QR коду составляет 2.5%</t>
  </si>
  <si>
    <t xml:space="preserve"> Белка</t>
  </si>
  <si>
    <t>1(RUR)</t>
  </si>
  <si>
    <t xml:space="preserve">  Войска Радиоэлектронной Борьбы</t>
  </si>
  <si>
    <t xml:space="preserve"> Спартак</t>
  </si>
  <si>
    <t>Корчик ювелирной фирмы «Фаберже»</t>
  </si>
  <si>
    <t>33,94</t>
  </si>
  <si>
    <t>169,00</t>
  </si>
  <si>
    <t>медь-никель</t>
  </si>
  <si>
    <t>25 лет со дня подписания Договора о создании Союзного государства</t>
  </si>
  <si>
    <t>Монеты</t>
  </si>
  <si>
    <t>125-летие основания В.И. Немировичем-Данченко и К.С. Станиславским Московского художественного общедоступного театра</t>
  </si>
  <si>
    <t>15,5</t>
  </si>
  <si>
    <t>300-летие учреждения Ордена Святого Александра Невского</t>
  </si>
  <si>
    <t>Ученый-просветитель Каюм Насыри, к 200-летию со дня рождения» серии «Выдающиеся личности России»</t>
  </si>
  <si>
    <t>31,1</t>
  </si>
  <si>
    <t xml:space="preserve">                       Распоряжение по "Банку Заречье" (АО)      
                        Установить с 10 июня 2025г.      
следующие котировки на монеты и медали из драгоценных металлов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</si>
</sst>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\ _₽_-;_-@_-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1112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3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center" vertical="top"/>
    </xf>
    <xf numFmtId="0" fontId="4" fillId="0" borderId="0">
      <alignment horizontal="left" vertical="top"/>
    </xf>
    <xf numFmtId="0" fontId="4" fillId="0" borderId="0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5" fillId="0" borderId="0">
      <alignment horizontal="center" vertical="top"/>
    </xf>
    <xf numFmtId="0" fontId="5" fillId="0" borderId="0">
      <alignment horizontal="right" vertical="top"/>
    </xf>
    <xf numFmtId="0" fontId="4" fillId="0" borderId="0">
      <alignment horizontal="center" vertical="top"/>
    </xf>
    <xf numFmtId="0" fontId="5" fillId="0" borderId="0">
      <alignment horizontal="right" vertical="top"/>
    </xf>
    <xf numFmtId="0" fontId="4" fillId="0" borderId="0">
      <alignment horizontal="center" vertical="top"/>
    </xf>
    <xf numFmtId="0" fontId="5" fillId="0" borderId="0">
      <alignment horizontal="left" vertical="top"/>
    </xf>
    <xf numFmtId="0" fontId="4" fillId="0" borderId="0">
      <alignment horizontal="left" vertical="top"/>
    </xf>
    <xf numFmtId="0" fontId="4" fillId="0" borderId="0">
      <alignment horizontal="right" vertical="center"/>
    </xf>
    <xf numFmtId="0" fontId="4" fillId="0" borderId="0">
      <alignment horizontal="center" vertical="top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43" fontId="2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Font="1" applyAlignment="1">
      <alignment wrapText="1"/>
    </xf>
    <xf numFmtId="0" fontId="8" fillId="0" borderId="3" xfId="19" quotePrefix="1" applyFont="1" applyBorder="1" applyAlignment="1">
      <alignment horizontal="center" vertical="top" wrapText="1"/>
    </xf>
    <xf numFmtId="0" fontId="8" fillId="0" borderId="4" xfId="20" quotePrefix="1" applyFont="1" applyBorder="1" applyAlignment="1">
      <alignment horizontal="center" vertical="center" wrapText="1"/>
    </xf>
    <xf numFmtId="0" fontId="8" fillId="0" borderId="3" xfId="6" quotePrefix="1" applyFont="1" applyBorder="1" applyAlignment="1">
      <alignment horizontal="center" vertical="top" wrapText="1"/>
    </xf>
    <xf numFmtId="0" fontId="8" fillId="0" borderId="0" xfId="3" quotePrefix="1" applyFont="1" applyAlignment="1">
      <alignment horizontal="center" vertical="top" wrapText="1"/>
    </xf>
    <xf numFmtId="2" fontId="8" fillId="0" borderId="0" xfId="4" applyNumberFormat="1" applyFont="1" applyAlignment="1">
      <alignment horizontal="center" vertical="top" wrapText="1"/>
    </xf>
    <xf numFmtId="0" fontId="8" fillId="0" borderId="6" xfId="19" quotePrefix="1" applyFont="1" applyBorder="1" applyAlignment="1">
      <alignment horizontal="center" vertical="top" wrapText="1"/>
    </xf>
    <xf numFmtId="0" fontId="8" fillId="0" borderId="7" xfId="20" quotePrefix="1" applyFont="1" applyBorder="1" applyAlignment="1">
      <alignment horizontal="center" vertical="center" wrapText="1"/>
    </xf>
    <xf numFmtId="0" fontId="8" fillId="0" borderId="0" xfId="4" applyFont="1" applyAlignment="1">
      <alignment horizontal="center" vertical="top" wrapText="1"/>
    </xf>
    <xf numFmtId="0" fontId="8" fillId="0" borderId="8" xfId="6" quotePrefix="1" applyFont="1" applyBorder="1" applyAlignment="1">
      <alignment horizontal="center" vertical="top" wrapText="1"/>
    </xf>
    <xf numFmtId="0" fontId="8" fillId="0" borderId="9" xfId="3" quotePrefix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2" fontId="8" fillId="0" borderId="9" xfId="4" applyNumberFormat="1" applyFont="1" applyBorder="1" applyAlignment="1">
      <alignment horizontal="center" vertical="top" wrapText="1"/>
    </xf>
    <xf numFmtId="164" fontId="7" fillId="0" borderId="0" xfId="22" applyNumberFormat="1" applyFont="1" applyAlignment="1">
      <alignment wrapText="1"/>
    </xf>
    <xf numFmtId="0" fontId="8" fillId="0" borderId="10" xfId="6" quotePrefix="1" applyFont="1" applyBorder="1" applyAlignment="1">
      <alignment horizontal="center" vertical="top" wrapText="1"/>
    </xf>
    <xf numFmtId="0" fontId="1" fillId="0" borderId="6" xfId="19" quotePrefix="1" applyFont="1" applyBorder="1" applyAlignment="1">
      <alignment horizontal="center" vertical="top" wrapText="1"/>
    </xf>
    <xf numFmtId="0" fontId="1" fillId="0" borderId="7" xfId="20" quotePrefix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3" xfId="6" quotePrefix="1" applyFont="1" applyBorder="1" applyAlignment="1">
      <alignment horizontal="center" vertical="top" wrapText="1"/>
    </xf>
    <xf numFmtId="0" fontId="1" fillId="0" borderId="0" xfId="3" quotePrefix="1" applyFont="1" applyAlignment="1">
      <alignment horizontal="center" vertical="top" wrapText="1"/>
    </xf>
    <xf numFmtId="2" fontId="1" fillId="0" borderId="9" xfId="4" applyNumberFormat="1" applyFont="1" applyBorder="1" applyAlignment="1">
      <alignment horizontal="center" vertical="top" wrapText="1"/>
    </xf>
    <xf numFmtId="2" fontId="1" fillId="0" borderId="0" xfId="4" applyNumberFormat="1" applyFont="1" applyAlignment="1">
      <alignment horizontal="center" vertical="top" wrapText="1"/>
    </xf>
    <xf numFmtId="0" fontId="1" fillId="0" borderId="11" xfId="3" quotePrefix="1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1" fillId="0" borderId="8" xfId="6" quotePrefix="1" applyFont="1" applyBorder="1" applyAlignment="1">
      <alignment horizontal="center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2" borderId="0" xfId="3" quotePrefix="1" applyFont="1" applyFill="1" applyAlignment="1">
      <alignment horizontal="center" vertical="top" wrapText="1"/>
    </xf>
    <xf numFmtId="0" fontId="1" fillId="2" borderId="0" xfId="3" quotePrefix="1" applyFont="1" applyFill="1" applyAlignment="1">
      <alignment horizontal="center" vertical="top" wrapText="1"/>
    </xf>
    <xf numFmtId="0" fontId="1" fillId="2" borderId="9" xfId="3" quotePrefix="1" applyFont="1" applyFill="1" applyBorder="1" applyAlignment="1">
      <alignment horizontal="center" vertical="top" wrapText="1"/>
    </xf>
    <xf numFmtId="0" fontId="8" fillId="2" borderId="9" xfId="3" quotePrefix="1" applyFont="1" applyFill="1" applyBorder="1" applyAlignment="1">
      <alignment horizontal="center" vertical="top" wrapText="1"/>
    </xf>
    <xf numFmtId="165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8" fillId="0" borderId="0" xfId="4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8" fillId="0" borderId="11" xfId="3" quotePrefix="1" applyFont="1" applyBorder="1" applyAlignment="1">
      <alignment horizontal="center" vertical="top" wrapText="1"/>
    </xf>
    <xf numFmtId="0" fontId="8" fillId="0" borderId="6" xfId="20" quotePrefix="1" applyFont="1" applyBorder="1" applyAlignment="1">
      <alignment horizontal="center" vertical="center" wrapText="1"/>
    </xf>
    <xf numFmtId="0" fontId="8" fillId="0" borderId="0" xfId="3" quotePrefix="1" applyFont="1" applyBorder="1" applyAlignment="1">
      <alignment horizontal="center" vertical="top" wrapText="1"/>
    </xf>
    <xf numFmtId="0" fontId="8" fillId="3" borderId="0" xfId="3" quotePrefix="1" applyFont="1" applyFill="1" applyBorder="1" applyAlignment="1">
      <alignment horizontal="center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43" fontId="6" fillId="0" borderId="0" xfId="22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64" fontId="7" fillId="0" borderId="12" xfId="22" applyNumberFormat="1" applyFont="1" applyBorder="1" applyAlignment="1">
      <alignment wrapText="1"/>
    </xf>
    <xf numFmtId="164" fontId="7" fillId="0" borderId="5" xfId="22" applyNumberFormat="1" applyFont="1" applyBorder="1" applyAlignment="1">
      <alignment wrapText="1"/>
    </xf>
    <xf numFmtId="0" fontId="8" fillId="0" borderId="13" xfId="3" quotePrefix="1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8" fillId="2" borderId="14" xfId="3" quotePrefix="1" applyFont="1" applyFill="1" applyBorder="1" applyAlignment="1">
      <alignment horizontal="center" vertical="top" wrapText="1"/>
    </xf>
    <xf numFmtId="2" fontId="8" fillId="0" borderId="14" xfId="4" applyNumberFormat="1" applyFont="1" applyBorder="1" applyAlignment="1">
      <alignment horizontal="center" vertical="top" wrapText="1"/>
    </xf>
    <xf numFmtId="0" fontId="8" fillId="0" borderId="15" xfId="6" quotePrefix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0" xfId="6" quotePrefix="1" applyFont="1" applyBorder="1" applyAlignment="1">
      <alignment horizontal="center" vertical="top" wrapText="1"/>
    </xf>
    <xf numFmtId="0" fontId="8" fillId="2" borderId="0" xfId="3" quotePrefix="1" applyFont="1" applyFill="1" applyBorder="1" applyAlignment="1">
      <alignment horizontal="center" vertical="top" wrapText="1"/>
    </xf>
    <xf numFmtId="0" fontId="8" fillId="0" borderId="0" xfId="5" quotePrefix="1" applyFont="1" applyBorder="1" applyAlignment="1">
      <alignment horizontal="center" vertical="top" wrapText="1"/>
    </xf>
    <xf numFmtId="164" fontId="7" fillId="0" borderId="0" xfId="22" applyNumberFormat="1" applyFont="1" applyBorder="1" applyAlignment="1">
      <alignment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left" wrapText="1"/>
    </xf>
    <xf numFmtId="164" fontId="7" fillId="0" borderId="22" xfId="22" applyNumberFormat="1" applyFont="1" applyBorder="1" applyAlignment="1">
      <alignment wrapText="1"/>
    </xf>
    <xf numFmtId="0" fontId="6" fillId="0" borderId="9" xfId="0" applyFont="1" applyBorder="1" applyAlignment="1">
      <alignment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2" fontId="8" fillId="0" borderId="5" xfId="4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1" fillId="0" borderId="10" xfId="3" quotePrefix="1" applyFont="1" applyBorder="1" applyAlignment="1">
      <alignment horizontal="left" vertical="top" wrapText="1"/>
    </xf>
    <xf numFmtId="0" fontId="11" fillId="0" borderId="0" xfId="3" quotePrefix="1" applyFont="1" applyBorder="1" applyAlignment="1">
      <alignment horizontal="left" vertical="top" wrapText="1"/>
    </xf>
    <xf numFmtId="0" fontId="8" fillId="2" borderId="0" xfId="3" quotePrefix="1" applyFont="1" applyFill="1" applyBorder="1" applyAlignment="1">
      <alignment horizontal="left" vertical="top" wrapText="1"/>
    </xf>
    <xf numFmtId="164" fontId="7" fillId="0" borderId="8" xfId="22" applyNumberFormat="1" applyFont="1" applyBorder="1" applyAlignment="1">
      <alignment wrapText="1"/>
    </xf>
    <xf numFmtId="0" fontId="11" fillId="0" borderId="11" xfId="3" quotePrefix="1" applyFont="1" applyBorder="1" applyAlignment="1">
      <alignment horizontal="left" vertical="top" wrapText="1"/>
    </xf>
    <xf numFmtId="0" fontId="11" fillId="0" borderId="9" xfId="3" quotePrefix="1" applyFont="1" applyBorder="1" applyAlignment="1">
      <alignment horizontal="left" vertical="top" wrapText="1"/>
    </xf>
    <xf numFmtId="0" fontId="8" fillId="0" borderId="6" xfId="6" quotePrefix="1" applyFont="1" applyBorder="1" applyAlignment="1">
      <alignment horizontal="center" vertical="top" wrapText="1"/>
    </xf>
    <xf numFmtId="164" fontId="7" fillId="0" borderId="3" xfId="22" applyNumberFormat="1" applyFont="1" applyBorder="1" applyAlignment="1">
      <alignment wrapText="1"/>
    </xf>
    <xf numFmtId="0" fontId="8" fillId="0" borderId="9" xfId="5" quotePrefix="1" applyFont="1" applyBorder="1" applyAlignment="1">
      <alignment horizontal="center" vertical="top" wrapText="1"/>
    </xf>
    <xf numFmtId="0" fontId="8" fillId="2" borderId="9" xfId="3" quotePrefix="1" applyFont="1" applyFill="1" applyBorder="1" applyAlignment="1">
      <alignment horizontal="left" vertical="top" wrapText="1"/>
    </xf>
    <xf numFmtId="0" fontId="8" fillId="0" borderId="2" xfId="21" quotePrefix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3" quotePrefix="1" applyFont="1" applyBorder="1" applyAlignment="1">
      <alignment horizontal="left" vertical="top" wrapText="1"/>
    </xf>
    <xf numFmtId="0" fontId="8" fillId="0" borderId="2" xfId="6" quotePrefix="1" applyFont="1" applyBorder="1" applyAlignment="1">
      <alignment horizontal="center" vertical="top" wrapText="1"/>
    </xf>
    <xf numFmtId="0" fontId="8" fillId="0" borderId="9" xfId="6" quotePrefix="1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164" fontId="7" fillId="0" borderId="6" xfId="22" applyNumberFormat="1" applyFont="1" applyBorder="1" applyAlignment="1">
      <alignment wrapText="1"/>
    </xf>
    <xf numFmtId="0" fontId="8" fillId="3" borderId="0" xfId="3" quotePrefix="1" applyFont="1" applyFill="1" applyBorder="1" applyAlignment="1">
      <alignment horizontal="left" vertical="top" wrapText="1"/>
    </xf>
    <xf numFmtId="0" fontId="8" fillId="4" borderId="9" xfId="3" quotePrefix="1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11" fillId="2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11" fillId="0" borderId="9" xfId="3" quotePrefix="1" applyFont="1" applyBorder="1" applyAlignment="1">
      <alignment horizontal="left" vertical="top" wrapText="1"/>
    </xf>
    <xf numFmtId="0" fontId="8" fillId="0" borderId="16" xfId="6" quotePrefix="1" applyFont="1" applyBorder="1" applyAlignment="1">
      <alignment horizontal="center" vertical="top" wrapText="1"/>
    </xf>
    <xf numFmtId="0" fontId="8" fillId="0" borderId="11" xfId="6" quotePrefix="1" applyFont="1" applyBorder="1" applyAlignment="1">
      <alignment horizontal="center" vertical="top" wrapText="1"/>
    </xf>
    <xf numFmtId="0" fontId="8" fillId="0" borderId="0" xfId="21" quotePrefix="1" applyFont="1" applyBorder="1" applyAlignment="1">
      <alignment horizontal="center" vertical="center" wrapText="1"/>
    </xf>
    <xf numFmtId="0" fontId="8" fillId="0" borderId="16" xfId="21" quotePrefix="1" applyFont="1" applyBorder="1" applyAlignment="1">
      <alignment horizontal="center" vertical="center" wrapText="1"/>
    </xf>
    <xf numFmtId="0" fontId="8" fillId="0" borderId="11" xfId="21" quotePrefix="1" applyFont="1" applyBorder="1" applyAlignment="1">
      <alignment horizontal="center" vertical="center" wrapText="1"/>
    </xf>
    <xf numFmtId="0" fontId="8" fillId="0" borderId="16" xfId="21" quotePrefix="1" applyFont="1" applyBorder="1" applyAlignment="1">
      <alignment horizontal="center" vertical="top" wrapText="1"/>
    </xf>
    <xf numFmtId="164" fontId="7" fillId="0" borderId="6" xfId="22" applyNumberFormat="1" applyFont="1" applyBorder="1" applyAlignment="1">
      <alignment horizontal="center" vertical="top" wrapText="1"/>
    </xf>
    <xf numFmtId="0" fontId="1" fillId="0" borderId="2" xfId="21" quotePrefix="1" applyFont="1" applyBorder="1" applyAlignment="1">
      <alignment horizontal="center" vertical="center" wrapText="1"/>
    </xf>
    <xf numFmtId="0" fontId="1" fillId="0" borderId="9" xfId="5" quotePrefix="1" applyFont="1" applyBorder="1" applyAlignment="1">
      <alignment horizontal="center" vertical="top" wrapText="1"/>
    </xf>
    <xf numFmtId="164" fontId="10" fillId="0" borderId="7" xfId="22" applyNumberFormat="1" applyFont="1" applyBorder="1" applyAlignment="1">
      <alignment wrapText="1"/>
    </xf>
    <xf numFmtId="164" fontId="10" fillId="0" borderId="5" xfId="22" applyNumberFormat="1" applyFont="1" applyBorder="1" applyAlignment="1">
      <alignment wrapText="1"/>
    </xf>
    <xf numFmtId="164" fontId="10" fillId="0" borderId="6" xfId="22" applyNumberFormat="1" applyFont="1" applyBorder="1" applyAlignment="1">
      <alignment wrapText="1"/>
    </xf>
    <xf numFmtId="164" fontId="10" fillId="0" borderId="8" xfId="22" applyNumberFormat="1" applyFont="1" applyBorder="1" applyAlignment="1">
      <alignment wrapText="1"/>
    </xf>
    <xf numFmtId="0" fontId="8" fillId="0" borderId="10" xfId="5" quotePrefix="1" applyFont="1" applyBorder="1" applyAlignment="1">
      <alignment horizontal="center" vertical="top" wrapText="1"/>
    </xf>
    <xf numFmtId="0" fontId="8" fillId="0" borderId="11" xfId="5" quotePrefix="1" applyFont="1" applyBorder="1" applyAlignment="1">
      <alignment horizontal="center" vertical="top" wrapText="1"/>
    </xf>
    <xf numFmtId="164" fontId="7" fillId="0" borderId="23" xfId="22" applyNumberFormat="1" applyFont="1" applyBorder="1" applyAlignment="1">
      <alignment wrapText="1"/>
    </xf>
    <xf numFmtId="164" fontId="7" fillId="0" borderId="24" xfId="22" applyNumberFormat="1" applyFont="1" applyBorder="1" applyAlignment="1">
      <alignment wrapText="1"/>
    </xf>
    <xf numFmtId="164" fontId="7" fillId="0" borderId="21" xfId="22" applyNumberFormat="1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1" fillId="0" borderId="0" xfId="5" quotePrefix="1" applyFont="1" applyBorder="1" applyAlignment="1">
      <alignment horizontal="center" vertical="top" wrapText="1"/>
    </xf>
    <xf numFmtId="164" fontId="10" fillId="0" borderId="22" xfId="22" applyNumberFormat="1" applyFont="1" applyBorder="1" applyAlignment="1">
      <alignment wrapText="1"/>
    </xf>
    <xf numFmtId="164" fontId="10" fillId="0" borderId="23" xfId="22" applyNumberFormat="1" applyFont="1" applyBorder="1" applyAlignment="1">
      <alignment wrapText="1"/>
    </xf>
    <xf numFmtId="164" fontId="10" fillId="0" borderId="12" xfId="22" applyNumberFormat="1" applyFont="1" applyBorder="1" applyAlignment="1">
      <alignment wrapText="1"/>
    </xf>
    <xf numFmtId="164" fontId="10" fillId="0" borderId="3" xfId="22" applyNumberFormat="1" applyFont="1" applyBorder="1" applyAlignment="1">
      <alignment wrapText="1"/>
    </xf>
    <xf numFmtId="164" fontId="10" fillId="0" borderId="21" xfId="22" applyNumberFormat="1" applyFont="1" applyBorder="1" applyAlignment="1">
      <alignment wrapText="1"/>
    </xf>
    <xf numFmtId="0" fontId="8" fillId="0" borderId="14" xfId="5" quotePrefix="1" applyFont="1" applyBorder="1" applyAlignment="1">
      <alignment horizontal="center" vertical="top" wrapText="1"/>
    </xf>
    <xf numFmtId="164" fontId="7" fillId="0" borderId="25" xfId="22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1" fillId="0" borderId="9" xfId="3" quotePrefix="1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11" fillId="0" borderId="9" xfId="3" quotePrefix="1" applyFont="1" applyBorder="1" applyAlignment="1">
      <alignment horizontal="left" vertical="top" wrapText="1"/>
    </xf>
    <xf numFmtId="2" fontId="8" fillId="0" borderId="9" xfId="3" quotePrefix="1" applyNumberFormat="1" applyFont="1" applyBorder="1" applyAlignment="1">
      <alignment horizontal="center" vertical="top" wrapText="1"/>
    </xf>
    <xf numFmtId="0" fontId="1" fillId="0" borderId="16" xfId="17" quotePrefix="1" applyFont="1" applyBorder="1" applyAlignment="1">
      <alignment horizontal="left" vertical="top" wrapText="1"/>
    </xf>
    <xf numFmtId="0" fontId="1" fillId="0" borderId="2" xfId="17" quotePrefix="1" applyFont="1" applyBorder="1" applyAlignment="1">
      <alignment horizontal="left" vertical="top" wrapText="1"/>
    </xf>
    <xf numFmtId="0" fontId="1" fillId="0" borderId="7" xfId="17" quotePrefix="1" applyFont="1" applyBorder="1" applyAlignment="1">
      <alignment horizontal="left" vertical="top" wrapText="1"/>
    </xf>
    <xf numFmtId="2" fontId="8" fillId="0" borderId="9" xfId="4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wrapText="1"/>
    </xf>
    <xf numFmtId="0" fontId="8" fillId="0" borderId="16" xfId="17" quotePrefix="1" applyFont="1" applyBorder="1" applyAlignment="1">
      <alignment horizontal="left" vertical="top" wrapText="1"/>
    </xf>
    <xf numFmtId="0" fontId="8" fillId="0" borderId="2" xfId="17" quotePrefix="1" applyFont="1" applyBorder="1" applyAlignment="1">
      <alignment horizontal="left" vertical="top" wrapText="1"/>
    </xf>
    <xf numFmtId="0" fontId="8" fillId="0" borderId="7" xfId="17" quotePrefix="1" applyFont="1" applyBorder="1" applyAlignment="1">
      <alignment horizontal="left" vertical="top" wrapText="1"/>
    </xf>
    <xf numFmtId="0" fontId="12" fillId="0" borderId="9" xfId="0" applyFont="1" applyBorder="1" applyAlignment="1">
      <alignment horizontal="left" wrapText="1"/>
    </xf>
    <xf numFmtId="0" fontId="8" fillId="0" borderId="10" xfId="17" quotePrefix="1" applyFont="1" applyBorder="1" applyAlignment="1">
      <alignment horizontal="left" vertical="top" wrapText="1"/>
    </xf>
    <xf numFmtId="0" fontId="8" fillId="0" borderId="0" xfId="17" quotePrefix="1" applyFont="1" applyBorder="1" applyAlignment="1">
      <alignment horizontal="left" vertical="top" wrapText="1"/>
    </xf>
    <xf numFmtId="0" fontId="8" fillId="0" borderId="4" xfId="17" quotePrefix="1" applyFont="1" applyBorder="1" applyAlignment="1">
      <alignment horizontal="left" vertical="top" wrapText="1"/>
    </xf>
    <xf numFmtId="2" fontId="8" fillId="0" borderId="0" xfId="4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left" wrapText="1"/>
    </xf>
    <xf numFmtId="43" fontId="7" fillId="0" borderId="0" xfId="22" applyNumberFormat="1" applyFont="1" applyAlignment="1">
      <alignment horizontal="center" wrapText="1"/>
    </xf>
    <xf numFmtId="0" fontId="8" fillId="0" borderId="9" xfId="4" applyFont="1" applyBorder="1" applyAlignment="1">
      <alignment horizontal="center" vertical="top" wrapText="1"/>
    </xf>
    <xf numFmtId="0" fontId="8" fillId="0" borderId="0" xfId="3" quotePrefix="1" applyFont="1" applyBorder="1" applyAlignment="1">
      <alignment horizontal="left" vertical="top" wrapText="1"/>
    </xf>
    <xf numFmtId="0" fontId="8" fillId="0" borderId="16" xfId="3" quotePrefix="1" applyFont="1" applyBorder="1" applyAlignment="1">
      <alignment horizontal="left" vertical="top" wrapText="1"/>
    </xf>
    <xf numFmtId="0" fontId="8" fillId="0" borderId="2" xfId="3" quotePrefix="1" applyFont="1" applyBorder="1" applyAlignment="1">
      <alignment horizontal="left" vertical="top" wrapText="1"/>
    </xf>
    <xf numFmtId="0" fontId="11" fillId="0" borderId="9" xfId="3" quotePrefix="1" applyFont="1" applyBorder="1" applyAlignment="1">
      <alignment horizontal="left" vertical="top" wrapText="1"/>
    </xf>
    <xf numFmtId="0" fontId="11" fillId="0" borderId="0" xfId="3" quotePrefix="1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2" fontId="8" fillId="0" borderId="0" xfId="4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2" fontId="8" fillId="0" borderId="2" xfId="3" quotePrefix="1" applyNumberFormat="1" applyFont="1" applyBorder="1" applyAlignment="1">
      <alignment horizontal="center" vertical="top" wrapText="1"/>
    </xf>
    <xf numFmtId="2" fontId="8" fillId="0" borderId="0" xfId="3" quotePrefix="1" applyNumberFormat="1" applyFont="1" applyBorder="1" applyAlignment="1">
      <alignment horizontal="center" vertical="top" wrapText="1"/>
    </xf>
    <xf numFmtId="0" fontId="11" fillId="0" borderId="20" xfId="3" quotePrefix="1" applyFont="1" applyBorder="1" applyAlignment="1">
      <alignment horizontal="left" vertical="top" wrapText="1"/>
    </xf>
    <xf numFmtId="0" fontId="11" fillId="0" borderId="19" xfId="3" quotePrefix="1" applyFont="1" applyBorder="1" applyAlignment="1">
      <alignment horizontal="left" vertical="top" wrapText="1"/>
    </xf>
    <xf numFmtId="0" fontId="8" fillId="0" borderId="10" xfId="3" quotePrefix="1" applyFont="1" applyBorder="1" applyAlignment="1">
      <alignment horizontal="left" vertical="top" wrapText="1"/>
    </xf>
    <xf numFmtId="2" fontId="1" fillId="0" borderId="9" xfId="4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wrapText="1"/>
    </xf>
    <xf numFmtId="0" fontId="8" fillId="3" borderId="16" xfId="17" quotePrefix="1" applyFont="1" applyFill="1" applyBorder="1" applyAlignment="1">
      <alignment horizontal="left" vertical="top" wrapText="1"/>
    </xf>
    <xf numFmtId="0" fontId="8" fillId="3" borderId="2" xfId="17" quotePrefix="1" applyFont="1" applyFill="1" applyBorder="1" applyAlignment="1">
      <alignment horizontal="left" vertical="top" wrapText="1"/>
    </xf>
    <xf numFmtId="0" fontId="8" fillId="3" borderId="7" xfId="17" quotePrefix="1" applyFont="1" applyFill="1" applyBorder="1" applyAlignment="1">
      <alignment horizontal="left" vertical="top" wrapText="1"/>
    </xf>
    <xf numFmtId="0" fontId="8" fillId="0" borderId="17" xfId="17" quotePrefix="1" applyFont="1" applyBorder="1" applyAlignment="1">
      <alignment horizontal="left" vertical="top" wrapText="1"/>
    </xf>
    <xf numFmtId="0" fontId="8" fillId="0" borderId="18" xfId="17" quotePrefix="1" applyFont="1" applyBorder="1" applyAlignment="1">
      <alignment horizontal="left" vertical="top" wrapText="1"/>
    </xf>
    <xf numFmtId="0" fontId="8" fillId="0" borderId="1" xfId="17" quotePrefix="1" applyFont="1" applyBorder="1" applyAlignment="1">
      <alignment horizontal="left" vertical="top" wrapText="1"/>
    </xf>
    <xf numFmtId="2" fontId="8" fillId="0" borderId="19" xfId="4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wrapText="1"/>
    </xf>
    <xf numFmtId="2" fontId="1" fillId="0" borderId="0" xfId="4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wrapText="1"/>
    </xf>
    <xf numFmtId="2" fontId="8" fillId="0" borderId="14" xfId="4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164" fontId="7" fillId="0" borderId="4" xfId="22" applyNumberFormat="1" applyFont="1" applyBorder="1" applyAlignment="1">
      <alignment wrapText="1"/>
    </xf>
    <xf numFmtId="164" fontId="7" fillId="0" borderId="9" xfId="22" applyNumberFormat="1" applyFont="1" applyBorder="1" applyAlignment="1">
      <alignment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2"/>
  <sheetViews>
    <sheetView tabSelected="1" workbookViewId="0">
      <selection activeCell="T12" sqref="T12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9.7109375" style="1" customWidth="1"/>
    <col min="8" max="8" width="27" style="1" customWidth="1"/>
    <col min="9" max="9" width="6.28515625" style="1" customWidth="1"/>
    <col min="10" max="10" width="15.5703125" style="1" customWidth="1"/>
    <col min="11" max="11" width="12" style="14" customWidth="1"/>
    <col min="12" max="12" width="0.28515625" style="1" hidden="1" customWidth="1"/>
    <col min="13" max="13" width="15.5703125" style="1" hidden="1" customWidth="1"/>
    <col min="14" max="16384" width="8.85546875" style="1"/>
  </cols>
  <sheetData>
    <row r="1" spans="1:12" ht="24.4" customHeight="1" x14ac:dyDescent="0.25">
      <c r="A1" s="149" t="s">
        <v>200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ht="17.649999999999999" customHeight="1" x14ac:dyDescent="0.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2" ht="18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2" s="28" customFormat="1" ht="18" customHeight="1" x14ac:dyDescent="0.25">
      <c r="A4" s="4" t="s">
        <v>77</v>
      </c>
      <c r="B4" s="154" t="s">
        <v>194</v>
      </c>
      <c r="C4" s="155"/>
      <c r="D4" s="155"/>
      <c r="E4" s="155"/>
      <c r="F4" s="155"/>
      <c r="G4" s="155"/>
      <c r="H4" s="155"/>
      <c r="I4" s="54"/>
      <c r="J4" s="76"/>
      <c r="K4" s="173"/>
      <c r="L4" s="62"/>
    </row>
    <row r="5" spans="1:12" s="81" customFormat="1" x14ac:dyDescent="0.25">
      <c r="B5" s="145" t="s">
        <v>193</v>
      </c>
      <c r="C5" s="146"/>
      <c r="D5" s="146"/>
      <c r="E5" s="146"/>
      <c r="F5" s="146"/>
      <c r="G5" s="146"/>
      <c r="H5" s="146"/>
      <c r="I5" s="84"/>
      <c r="J5" s="97" t="s">
        <v>11</v>
      </c>
      <c r="K5" s="172">
        <v>5000</v>
      </c>
    </row>
    <row r="6" spans="1:12" s="81" customFormat="1" ht="30" x14ac:dyDescent="0.25">
      <c r="B6" s="72"/>
      <c r="C6" s="73"/>
      <c r="D6" s="89" t="s">
        <v>192</v>
      </c>
      <c r="E6" s="73"/>
      <c r="F6" s="126"/>
      <c r="G6" s="126"/>
      <c r="H6" s="91">
        <v>10</v>
      </c>
      <c r="I6" s="85"/>
      <c r="J6" s="76"/>
      <c r="K6" s="47"/>
    </row>
    <row r="7" spans="1:12" s="81" customFormat="1" x14ac:dyDescent="0.25">
      <c r="B7" s="83"/>
      <c r="C7" s="83"/>
      <c r="D7" s="88"/>
      <c r="E7" s="83"/>
      <c r="F7" s="152"/>
      <c r="G7" s="152"/>
      <c r="H7" s="152"/>
      <c r="I7" s="152"/>
      <c r="J7" s="152"/>
      <c r="K7" s="152"/>
    </row>
    <row r="8" spans="1:12" s="28" customFormat="1" ht="18" customHeight="1" x14ac:dyDescent="0.25">
      <c r="A8" s="15"/>
      <c r="B8" s="92" t="s">
        <v>79</v>
      </c>
      <c r="C8" s="82"/>
      <c r="D8" s="41"/>
      <c r="E8" s="82"/>
      <c r="F8" s="153"/>
      <c r="G8" s="153"/>
      <c r="H8" s="153"/>
      <c r="I8" s="153"/>
      <c r="J8" s="153"/>
      <c r="K8" s="153"/>
      <c r="L8" s="62"/>
    </row>
    <row r="9" spans="1:12" s="28" customFormat="1" ht="18" customHeight="1" x14ac:dyDescent="0.25">
      <c r="A9" s="15"/>
      <c r="B9" s="147" t="s">
        <v>80</v>
      </c>
      <c r="C9" s="147"/>
      <c r="D9" s="147"/>
      <c r="E9" s="147"/>
      <c r="F9" s="147"/>
      <c r="G9" s="147"/>
      <c r="H9" s="147"/>
      <c r="I9" s="148"/>
      <c r="J9" s="148"/>
      <c r="K9" s="148"/>
      <c r="L9" s="62"/>
    </row>
    <row r="10" spans="1:12" s="124" customFormat="1" ht="25.5" customHeight="1" x14ac:dyDescent="0.25">
      <c r="A10" s="15"/>
      <c r="B10" s="145" t="s">
        <v>197</v>
      </c>
      <c r="C10" s="146"/>
      <c r="D10" s="146"/>
      <c r="E10" s="146"/>
      <c r="F10" s="146"/>
      <c r="G10" s="146"/>
      <c r="H10" s="146"/>
      <c r="I10" s="95" t="s">
        <v>1</v>
      </c>
      <c r="J10" s="100" t="s">
        <v>28</v>
      </c>
      <c r="K10" s="101">
        <v>19000</v>
      </c>
      <c r="L10" s="62"/>
    </row>
    <row r="11" spans="1:12" s="124" customFormat="1" ht="18" customHeight="1" x14ac:dyDescent="0.25">
      <c r="A11" s="15"/>
      <c r="B11" s="72"/>
      <c r="C11" s="125"/>
      <c r="D11" s="77" t="s">
        <v>29</v>
      </c>
      <c r="E11" s="125"/>
      <c r="F11" s="126">
        <v>925</v>
      </c>
      <c r="G11" s="126"/>
      <c r="H11" s="90" t="s">
        <v>199</v>
      </c>
      <c r="I11" s="96"/>
      <c r="J11" s="99"/>
      <c r="K11" s="71"/>
      <c r="L11" s="62"/>
    </row>
    <row r="12" spans="1:12" s="122" customFormat="1" ht="52.5" customHeight="1" x14ac:dyDescent="0.25">
      <c r="A12" s="15"/>
      <c r="B12" s="145" t="s">
        <v>198</v>
      </c>
      <c r="C12" s="146"/>
      <c r="D12" s="146"/>
      <c r="E12" s="146"/>
      <c r="F12" s="146"/>
      <c r="G12" s="146"/>
      <c r="H12" s="146"/>
      <c r="I12" s="95" t="s">
        <v>1</v>
      </c>
      <c r="J12" s="100" t="s">
        <v>37</v>
      </c>
      <c r="K12" s="101">
        <v>5000</v>
      </c>
      <c r="L12" s="62"/>
    </row>
    <row r="13" spans="1:12" s="122" customFormat="1" ht="18" customHeight="1" x14ac:dyDescent="0.25">
      <c r="A13" s="15"/>
      <c r="B13" s="72"/>
      <c r="C13" s="123"/>
      <c r="D13" s="77" t="s">
        <v>29</v>
      </c>
      <c r="E13" s="123"/>
      <c r="F13" s="126">
        <v>925</v>
      </c>
      <c r="G13" s="126"/>
      <c r="H13" s="90" t="s">
        <v>196</v>
      </c>
      <c r="I13" s="96"/>
      <c r="J13" s="99"/>
      <c r="K13" s="71"/>
      <c r="L13" s="62"/>
    </row>
    <row r="14" spans="1:12" s="93" customFormat="1" ht="52.5" customHeight="1" x14ac:dyDescent="0.25">
      <c r="A14" s="15"/>
      <c r="B14" s="145" t="s">
        <v>195</v>
      </c>
      <c r="C14" s="146"/>
      <c r="D14" s="146"/>
      <c r="E14" s="146"/>
      <c r="F14" s="146"/>
      <c r="G14" s="146"/>
      <c r="H14" s="146"/>
      <c r="I14" s="95" t="s">
        <v>1</v>
      </c>
      <c r="J14" s="100" t="s">
        <v>28</v>
      </c>
      <c r="K14" s="101">
        <v>14000</v>
      </c>
      <c r="L14" s="62"/>
    </row>
    <row r="15" spans="1:12" s="93" customFormat="1" ht="18" customHeight="1" x14ac:dyDescent="0.25">
      <c r="A15" s="15"/>
      <c r="B15" s="72"/>
      <c r="C15" s="94"/>
      <c r="D15" s="77" t="s">
        <v>29</v>
      </c>
      <c r="E15" s="94"/>
      <c r="F15" s="126">
        <v>925</v>
      </c>
      <c r="G15" s="126"/>
      <c r="H15" s="90" t="s">
        <v>190</v>
      </c>
      <c r="I15" s="96"/>
      <c r="J15" s="99"/>
      <c r="K15" s="71"/>
      <c r="L15" s="62"/>
    </row>
    <row r="16" spans="1:12" s="80" customFormat="1" ht="18" customHeight="1" x14ac:dyDescent="0.25">
      <c r="A16" s="15"/>
      <c r="B16" s="145" t="s">
        <v>189</v>
      </c>
      <c r="C16" s="146"/>
      <c r="D16" s="146"/>
      <c r="E16" s="146"/>
      <c r="F16" s="146"/>
      <c r="G16" s="146"/>
      <c r="H16" s="146"/>
      <c r="I16" s="4" t="s">
        <v>1</v>
      </c>
      <c r="J16" s="97" t="s">
        <v>28</v>
      </c>
      <c r="K16" s="71">
        <v>12000</v>
      </c>
      <c r="L16" s="62"/>
    </row>
    <row r="17" spans="1:13" s="80" customFormat="1" ht="18" customHeight="1" x14ac:dyDescent="0.25">
      <c r="A17" s="15"/>
      <c r="B17" s="72"/>
      <c r="C17" s="73"/>
      <c r="D17" s="77" t="s">
        <v>29</v>
      </c>
      <c r="E17" s="73"/>
      <c r="F17" s="126">
        <v>925</v>
      </c>
      <c r="G17" s="126"/>
      <c r="H17" s="90" t="s">
        <v>190</v>
      </c>
      <c r="I17" s="10"/>
      <c r="J17" s="76"/>
      <c r="K17" s="112"/>
      <c r="L17" s="62"/>
    </row>
    <row r="18" spans="1:13" s="80" customFormat="1" ht="18" customHeight="1" x14ac:dyDescent="0.25">
      <c r="A18" s="15"/>
      <c r="B18" s="145" t="s">
        <v>189</v>
      </c>
      <c r="C18" s="146"/>
      <c r="D18" s="146"/>
      <c r="E18" s="146"/>
      <c r="F18" s="146"/>
      <c r="G18" s="146"/>
      <c r="H18" s="146"/>
      <c r="I18" s="74" t="s">
        <v>1</v>
      </c>
      <c r="J18" s="78" t="s">
        <v>11</v>
      </c>
      <c r="K18" s="112">
        <v>44000</v>
      </c>
      <c r="L18" s="62"/>
    </row>
    <row r="19" spans="1:13" s="80" customFormat="1" ht="18" customHeight="1" x14ac:dyDescent="0.25">
      <c r="A19" s="15"/>
      <c r="B19" s="72"/>
      <c r="C19" s="73"/>
      <c r="D19" s="77" t="s">
        <v>29</v>
      </c>
      <c r="E19" s="73"/>
      <c r="F19" s="126">
        <v>925</v>
      </c>
      <c r="G19" s="126"/>
      <c r="H19" s="86" t="s">
        <v>191</v>
      </c>
      <c r="I19" s="10"/>
      <c r="J19" s="76"/>
      <c r="K19" s="112"/>
      <c r="L19" s="62"/>
    </row>
    <row r="20" spans="1:13" s="79" customFormat="1" ht="18" customHeight="1" x14ac:dyDescent="0.25">
      <c r="A20" s="15"/>
      <c r="B20" s="145" t="s">
        <v>188</v>
      </c>
      <c r="C20" s="146"/>
      <c r="D20" s="146"/>
      <c r="E20" s="146"/>
      <c r="F20" s="146"/>
      <c r="G20" s="146"/>
      <c r="H20" s="146"/>
      <c r="I20" s="74" t="s">
        <v>1</v>
      </c>
      <c r="J20" s="78" t="s">
        <v>186</v>
      </c>
      <c r="K20" s="112">
        <v>6500</v>
      </c>
      <c r="L20" s="62"/>
    </row>
    <row r="21" spans="1:13" s="79" customFormat="1" ht="18" customHeight="1" x14ac:dyDescent="0.25">
      <c r="A21" s="15"/>
      <c r="B21" s="72"/>
      <c r="C21" s="73"/>
      <c r="D21" s="77" t="s">
        <v>29</v>
      </c>
      <c r="E21" s="73"/>
      <c r="F21" s="126">
        <v>925</v>
      </c>
      <c r="G21" s="126"/>
      <c r="H21" s="11">
        <v>7.78</v>
      </c>
      <c r="I21" s="10"/>
      <c r="J21" s="76"/>
      <c r="K21" s="112"/>
      <c r="L21" s="62"/>
    </row>
    <row r="22" spans="1:13" s="67" customFormat="1" ht="18" customHeight="1" x14ac:dyDescent="0.25">
      <c r="A22" s="4"/>
      <c r="B22" s="156" t="s">
        <v>187</v>
      </c>
      <c r="C22" s="144"/>
      <c r="D22" s="144"/>
      <c r="E22" s="144"/>
      <c r="F22" s="144"/>
      <c r="G22" s="144"/>
      <c r="H22" s="69"/>
      <c r="I22" s="4" t="s">
        <v>1</v>
      </c>
      <c r="J22" s="108" t="s">
        <v>186</v>
      </c>
      <c r="K22" s="112">
        <v>3500</v>
      </c>
      <c r="L22" s="62"/>
    </row>
    <row r="23" spans="1:13" s="67" customFormat="1" ht="18" customHeight="1" x14ac:dyDescent="0.25">
      <c r="A23" s="4"/>
      <c r="B23" s="68"/>
      <c r="C23" s="69"/>
      <c r="D23" s="70" t="s">
        <v>29</v>
      </c>
      <c r="E23" s="69"/>
      <c r="F23" s="126">
        <v>925</v>
      </c>
      <c r="G23" s="126"/>
      <c r="H23" s="40">
        <v>7.78</v>
      </c>
      <c r="I23" s="10"/>
      <c r="J23" s="109"/>
      <c r="K23" s="112"/>
      <c r="L23" s="62"/>
    </row>
    <row r="24" spans="1:13" s="59" customFormat="1" ht="18" customHeight="1" x14ac:dyDescent="0.25">
      <c r="A24" s="4"/>
      <c r="B24" s="132" t="s">
        <v>183</v>
      </c>
      <c r="C24" s="133"/>
      <c r="D24" s="133"/>
      <c r="E24" s="133"/>
      <c r="F24" s="133"/>
      <c r="G24" s="133"/>
      <c r="H24" s="134"/>
      <c r="I24" s="39" t="s">
        <v>1</v>
      </c>
      <c r="J24" s="78" t="s">
        <v>37</v>
      </c>
      <c r="K24" s="112">
        <v>5000</v>
      </c>
      <c r="L24" s="62"/>
    </row>
    <row r="25" spans="1:13" s="59" customFormat="1" ht="18" customHeight="1" x14ac:dyDescent="0.25">
      <c r="A25" s="4"/>
      <c r="B25" s="5"/>
      <c r="D25" s="29" t="s">
        <v>29</v>
      </c>
      <c r="F25" s="130">
        <v>925</v>
      </c>
      <c r="G25" s="131"/>
      <c r="H25" s="58">
        <v>15.55</v>
      </c>
      <c r="I25" s="4" t="s">
        <v>3</v>
      </c>
      <c r="J25" s="56" t="s">
        <v>3</v>
      </c>
      <c r="K25" s="112"/>
      <c r="L25" s="62"/>
    </row>
    <row r="26" spans="1:13" ht="18" customHeight="1" x14ac:dyDescent="0.25">
      <c r="A26" s="7">
        <v>29</v>
      </c>
      <c r="B26" s="132" t="s">
        <v>84</v>
      </c>
      <c r="C26" s="133"/>
      <c r="D26" s="133"/>
      <c r="E26" s="133"/>
      <c r="F26" s="133"/>
      <c r="G26" s="133"/>
      <c r="H26" s="134"/>
      <c r="I26" s="8" t="s">
        <v>1</v>
      </c>
      <c r="J26" s="78" t="s">
        <v>28</v>
      </c>
      <c r="K26" s="112">
        <v>7000</v>
      </c>
      <c r="L26" s="110">
        <v>5000</v>
      </c>
      <c r="M26" s="33">
        <f>L26*1.2</f>
        <v>6000</v>
      </c>
    </row>
    <row r="27" spans="1:13" ht="18" customHeight="1" x14ac:dyDescent="0.25">
      <c r="A27" s="4" t="s">
        <v>3</v>
      </c>
      <c r="B27" s="5"/>
      <c r="D27" s="29" t="s">
        <v>29</v>
      </c>
      <c r="F27" s="130">
        <v>925</v>
      </c>
      <c r="G27" s="131"/>
      <c r="H27" s="6">
        <v>31.1</v>
      </c>
      <c r="I27" s="4" t="s">
        <v>3</v>
      </c>
      <c r="J27" s="56" t="s">
        <v>3</v>
      </c>
      <c r="K27" s="112"/>
      <c r="L27" s="46"/>
    </row>
    <row r="28" spans="1:13" ht="18" customHeight="1" x14ac:dyDescent="0.25">
      <c r="A28" s="7">
        <v>33</v>
      </c>
      <c r="B28" s="132" t="s">
        <v>85</v>
      </c>
      <c r="C28" s="133"/>
      <c r="D28" s="133"/>
      <c r="E28" s="133"/>
      <c r="F28" s="133"/>
      <c r="G28" s="133"/>
      <c r="H28" s="134"/>
      <c r="I28" s="8" t="s">
        <v>1</v>
      </c>
      <c r="J28" s="78" t="s">
        <v>28</v>
      </c>
      <c r="K28" s="112">
        <v>7000</v>
      </c>
      <c r="L28" s="110">
        <v>5000</v>
      </c>
      <c r="M28" s="33">
        <f>L28*1.2</f>
        <v>6000</v>
      </c>
    </row>
    <row r="29" spans="1:13" ht="18" customHeight="1" x14ac:dyDescent="0.25">
      <c r="A29" s="4" t="s">
        <v>3</v>
      </c>
      <c r="B29" s="5"/>
      <c r="D29" s="29" t="s">
        <v>29</v>
      </c>
      <c r="F29" s="130">
        <v>925</v>
      </c>
      <c r="G29" s="131"/>
      <c r="H29" s="6">
        <v>31.1</v>
      </c>
      <c r="I29" s="4" t="s">
        <v>3</v>
      </c>
      <c r="J29" s="56" t="s">
        <v>3</v>
      </c>
      <c r="K29" s="112"/>
      <c r="L29" s="46"/>
    </row>
    <row r="30" spans="1:13" ht="18" customHeight="1" x14ac:dyDescent="0.25">
      <c r="A30" s="7">
        <v>43</v>
      </c>
      <c r="B30" s="132" t="s">
        <v>87</v>
      </c>
      <c r="C30" s="133"/>
      <c r="D30" s="133"/>
      <c r="E30" s="133"/>
      <c r="F30" s="133"/>
      <c r="G30" s="133"/>
      <c r="H30" s="134"/>
      <c r="I30" s="8" t="s">
        <v>1</v>
      </c>
      <c r="J30" s="78" t="s">
        <v>28</v>
      </c>
      <c r="K30" s="112">
        <v>7000</v>
      </c>
      <c r="L30" s="110">
        <v>5000</v>
      </c>
      <c r="M30" s="33">
        <f>L30*1.2</f>
        <v>6000</v>
      </c>
    </row>
    <row r="31" spans="1:13" ht="18" customHeight="1" x14ac:dyDescent="0.25">
      <c r="A31" s="4" t="s">
        <v>3</v>
      </c>
      <c r="B31" s="5"/>
      <c r="D31" s="29" t="s">
        <v>29</v>
      </c>
      <c r="F31" s="130">
        <v>925</v>
      </c>
      <c r="G31" s="131"/>
      <c r="H31" s="6">
        <v>31.1</v>
      </c>
      <c r="I31" s="4" t="s">
        <v>3</v>
      </c>
      <c r="J31" s="56" t="s">
        <v>3</v>
      </c>
      <c r="K31" s="112"/>
      <c r="L31" s="46"/>
    </row>
    <row r="32" spans="1:13" ht="18" customHeight="1" x14ac:dyDescent="0.25">
      <c r="A32" s="7">
        <v>50</v>
      </c>
      <c r="B32" s="132" t="s">
        <v>89</v>
      </c>
      <c r="C32" s="133"/>
      <c r="D32" s="133"/>
      <c r="E32" s="133"/>
      <c r="F32" s="133"/>
      <c r="G32" s="133"/>
      <c r="H32" s="134"/>
      <c r="I32" s="8" t="s">
        <v>1</v>
      </c>
      <c r="J32" s="78" t="s">
        <v>28</v>
      </c>
      <c r="K32" s="112">
        <v>7000</v>
      </c>
      <c r="L32" s="62">
        <v>5000</v>
      </c>
      <c r="M32" s="33">
        <f>L32*1.2</f>
        <v>6000</v>
      </c>
    </row>
    <row r="33" spans="1:13" ht="18" customHeight="1" x14ac:dyDescent="0.25">
      <c r="A33" s="4" t="s">
        <v>3</v>
      </c>
      <c r="B33" s="5"/>
      <c r="D33" s="29" t="s">
        <v>29</v>
      </c>
      <c r="F33" s="130">
        <v>925</v>
      </c>
      <c r="G33" s="131"/>
      <c r="H33" s="6">
        <v>31.1</v>
      </c>
      <c r="I33" s="4" t="s">
        <v>3</v>
      </c>
      <c r="J33" s="56" t="s">
        <v>3</v>
      </c>
      <c r="K33" s="112"/>
      <c r="L33" s="62"/>
    </row>
    <row r="34" spans="1:13" ht="18" customHeight="1" x14ac:dyDescent="0.25">
      <c r="A34" s="7">
        <v>51</v>
      </c>
      <c r="B34" s="132" t="s">
        <v>90</v>
      </c>
      <c r="C34" s="133"/>
      <c r="D34" s="133"/>
      <c r="E34" s="133"/>
      <c r="F34" s="133"/>
      <c r="G34" s="133"/>
      <c r="H34" s="134"/>
      <c r="I34" s="8" t="s">
        <v>1</v>
      </c>
      <c r="J34" s="78" t="s">
        <v>28</v>
      </c>
      <c r="K34" s="112">
        <v>7000</v>
      </c>
      <c r="L34" s="110">
        <v>5000</v>
      </c>
      <c r="M34" s="33">
        <f>L34*1.2</f>
        <v>6000</v>
      </c>
    </row>
    <row r="35" spans="1:13" ht="18" customHeight="1" x14ac:dyDescent="0.25">
      <c r="A35" s="4" t="s">
        <v>3</v>
      </c>
      <c r="B35" s="5"/>
      <c r="D35" s="29" t="s">
        <v>29</v>
      </c>
      <c r="F35" s="130">
        <v>925</v>
      </c>
      <c r="G35" s="131"/>
      <c r="H35" s="6">
        <v>31.1</v>
      </c>
      <c r="I35" s="4" t="s">
        <v>3</v>
      </c>
      <c r="J35" s="56" t="s">
        <v>3</v>
      </c>
      <c r="K35" s="112"/>
      <c r="L35" s="46"/>
    </row>
    <row r="36" spans="1:13" ht="18" customHeight="1" x14ac:dyDescent="0.25">
      <c r="A36" s="7">
        <v>58</v>
      </c>
      <c r="B36" s="132" t="s">
        <v>95</v>
      </c>
      <c r="C36" s="133"/>
      <c r="D36" s="133"/>
      <c r="E36" s="133"/>
      <c r="F36" s="133"/>
      <c r="G36" s="133"/>
      <c r="H36" s="134"/>
      <c r="I36" s="8" t="s">
        <v>1</v>
      </c>
      <c r="J36" s="78" t="s">
        <v>28</v>
      </c>
      <c r="K36" s="112">
        <v>7000</v>
      </c>
      <c r="L36" s="62">
        <v>5000</v>
      </c>
      <c r="M36" s="33">
        <f>L36*1.2</f>
        <v>6000</v>
      </c>
    </row>
    <row r="37" spans="1:13" ht="18" customHeight="1" x14ac:dyDescent="0.25">
      <c r="A37" s="4" t="s">
        <v>3</v>
      </c>
      <c r="B37" s="5"/>
      <c r="D37" s="29" t="s">
        <v>29</v>
      </c>
      <c r="F37" s="130">
        <v>925</v>
      </c>
      <c r="G37" s="131"/>
      <c r="H37" s="6">
        <v>31.1</v>
      </c>
      <c r="I37" s="4" t="s">
        <v>3</v>
      </c>
      <c r="J37" s="56" t="s">
        <v>3</v>
      </c>
      <c r="K37" s="112"/>
      <c r="L37" s="62"/>
    </row>
    <row r="38" spans="1:13" ht="18" customHeight="1" x14ac:dyDescent="0.25">
      <c r="A38" s="7">
        <v>59</v>
      </c>
      <c r="B38" s="132" t="s">
        <v>96</v>
      </c>
      <c r="C38" s="133"/>
      <c r="D38" s="133"/>
      <c r="E38" s="133"/>
      <c r="F38" s="133"/>
      <c r="G38" s="133"/>
      <c r="H38" s="134"/>
      <c r="I38" s="8" t="s">
        <v>1</v>
      </c>
      <c r="J38" s="78" t="s">
        <v>28</v>
      </c>
      <c r="K38" s="112">
        <v>7000</v>
      </c>
      <c r="L38" s="110">
        <v>5000</v>
      </c>
      <c r="M38" s="33">
        <f>L38*1.2</f>
        <v>6000</v>
      </c>
    </row>
    <row r="39" spans="1:13" ht="18" customHeight="1" x14ac:dyDescent="0.25">
      <c r="A39" s="4" t="s">
        <v>3</v>
      </c>
      <c r="B39" s="5"/>
      <c r="D39" s="29" t="s">
        <v>29</v>
      </c>
      <c r="F39" s="130">
        <v>925</v>
      </c>
      <c r="G39" s="131"/>
      <c r="H39" s="6">
        <v>31.1</v>
      </c>
      <c r="I39" s="4" t="s">
        <v>3</v>
      </c>
      <c r="J39" s="56" t="s">
        <v>3</v>
      </c>
      <c r="K39" s="112"/>
      <c r="L39" s="62"/>
    </row>
    <row r="40" spans="1:13" ht="18" customHeight="1" x14ac:dyDescent="0.25">
      <c r="A40" s="7">
        <v>55</v>
      </c>
      <c r="B40" s="132" t="s">
        <v>92</v>
      </c>
      <c r="C40" s="133"/>
      <c r="D40" s="133"/>
      <c r="E40" s="133"/>
      <c r="F40" s="133"/>
      <c r="G40" s="133"/>
      <c r="H40" s="134"/>
      <c r="I40" s="8" t="s">
        <v>1</v>
      </c>
      <c r="J40" s="78" t="s">
        <v>11</v>
      </c>
      <c r="K40" s="112">
        <v>35000</v>
      </c>
      <c r="L40" s="110">
        <v>25000</v>
      </c>
      <c r="M40" s="33">
        <f>L40*1.2</f>
        <v>30000</v>
      </c>
    </row>
    <row r="41" spans="1:13" ht="18" customHeight="1" x14ac:dyDescent="0.25">
      <c r="A41" s="4" t="s">
        <v>3</v>
      </c>
      <c r="B41" s="5"/>
      <c r="D41" s="29" t="s">
        <v>29</v>
      </c>
      <c r="F41" s="150">
        <v>925</v>
      </c>
      <c r="G41" s="151"/>
      <c r="H41" s="6">
        <v>155.5</v>
      </c>
      <c r="I41" s="4" t="s">
        <v>3</v>
      </c>
      <c r="J41" s="56" t="s">
        <v>3</v>
      </c>
      <c r="K41" s="112"/>
      <c r="L41" s="46"/>
    </row>
    <row r="42" spans="1:13" ht="18" customHeight="1" x14ac:dyDescent="0.25">
      <c r="A42" s="7">
        <v>56</v>
      </c>
      <c r="B42" s="132" t="s">
        <v>93</v>
      </c>
      <c r="C42" s="133"/>
      <c r="D42" s="133"/>
      <c r="E42" s="133"/>
      <c r="F42" s="133"/>
      <c r="G42" s="133"/>
      <c r="H42" s="134"/>
      <c r="I42" s="8" t="s">
        <v>1</v>
      </c>
      <c r="J42" s="78" t="s">
        <v>28</v>
      </c>
      <c r="K42" s="112">
        <v>7000</v>
      </c>
      <c r="L42" s="62">
        <v>5000</v>
      </c>
      <c r="M42" s="33">
        <f>L42*1.2</f>
        <v>6000</v>
      </c>
    </row>
    <row r="43" spans="1:13" ht="18" customHeight="1" x14ac:dyDescent="0.25">
      <c r="A43" s="4" t="s">
        <v>3</v>
      </c>
      <c r="B43" s="38"/>
      <c r="C43" s="63"/>
      <c r="D43" s="32" t="s">
        <v>29</v>
      </c>
      <c r="E43" s="63"/>
      <c r="F43" s="130">
        <v>925</v>
      </c>
      <c r="G43" s="131"/>
      <c r="H43" s="66">
        <v>31.1</v>
      </c>
      <c r="I43" s="10" t="s">
        <v>3</v>
      </c>
      <c r="J43" s="76" t="s">
        <v>3</v>
      </c>
      <c r="K43" s="112"/>
      <c r="L43" s="62"/>
    </row>
    <row r="44" spans="1:13" s="65" customFormat="1" ht="18" customHeight="1" x14ac:dyDescent="0.25">
      <c r="A44" s="4"/>
      <c r="B44" s="132" t="s">
        <v>185</v>
      </c>
      <c r="C44" s="133"/>
      <c r="D44" s="133"/>
      <c r="E44" s="133"/>
      <c r="F44" s="133"/>
      <c r="G44" s="133"/>
      <c r="H44" s="134"/>
      <c r="I44" s="8" t="s">
        <v>1</v>
      </c>
      <c r="J44" s="78" t="s">
        <v>28</v>
      </c>
      <c r="K44" s="112">
        <v>6400</v>
      </c>
      <c r="L44" s="62"/>
    </row>
    <row r="45" spans="1:13" s="65" customFormat="1" ht="18" customHeight="1" x14ac:dyDescent="0.25">
      <c r="A45" s="4"/>
      <c r="B45" s="38"/>
      <c r="C45" s="63"/>
      <c r="D45" s="32" t="s">
        <v>29</v>
      </c>
      <c r="E45" s="63"/>
      <c r="F45" s="130">
        <v>925</v>
      </c>
      <c r="G45" s="131"/>
      <c r="H45" s="66">
        <v>31.1</v>
      </c>
      <c r="I45" s="10" t="s">
        <v>3</v>
      </c>
      <c r="J45" s="76" t="s">
        <v>3</v>
      </c>
      <c r="K45" s="112"/>
      <c r="L45" s="62"/>
    </row>
    <row r="46" spans="1:13" s="65" customFormat="1" ht="18" customHeight="1" x14ac:dyDescent="0.25">
      <c r="A46" s="7">
        <v>26</v>
      </c>
      <c r="B46" s="136" t="s">
        <v>83</v>
      </c>
      <c r="C46" s="137"/>
      <c r="D46" s="137"/>
      <c r="E46" s="137"/>
      <c r="F46" s="137"/>
      <c r="G46" s="137"/>
      <c r="H46" s="138"/>
      <c r="I46" s="3" t="s">
        <v>1</v>
      </c>
      <c r="J46" s="97" t="s">
        <v>28</v>
      </c>
      <c r="K46" s="112">
        <v>7000</v>
      </c>
      <c r="L46" s="62">
        <v>3000</v>
      </c>
      <c r="M46" s="33">
        <f>L46*1.2</f>
        <v>3600</v>
      </c>
    </row>
    <row r="47" spans="1:13" s="65" customFormat="1" ht="18" customHeight="1" x14ac:dyDescent="0.25">
      <c r="A47" s="4" t="s">
        <v>3</v>
      </c>
      <c r="B47" s="5"/>
      <c r="D47" s="29" t="s">
        <v>29</v>
      </c>
      <c r="F47" s="130">
        <v>900</v>
      </c>
      <c r="G47" s="130"/>
      <c r="H47" s="64">
        <v>31.1</v>
      </c>
      <c r="I47" s="4" t="s">
        <v>3</v>
      </c>
      <c r="J47" s="56" t="s">
        <v>3</v>
      </c>
      <c r="K47" s="112"/>
      <c r="L47" s="62"/>
    </row>
    <row r="48" spans="1:13" ht="18" customHeight="1" x14ac:dyDescent="0.25">
      <c r="A48" s="7" t="s">
        <v>54</v>
      </c>
      <c r="B48" s="132" t="s">
        <v>99</v>
      </c>
      <c r="C48" s="133"/>
      <c r="D48" s="133"/>
      <c r="E48" s="133"/>
      <c r="F48" s="133"/>
      <c r="G48" s="133"/>
      <c r="H48" s="134"/>
      <c r="I48" s="8" t="s">
        <v>1</v>
      </c>
      <c r="J48" s="78" t="s">
        <v>28</v>
      </c>
      <c r="K48" s="112">
        <v>7000</v>
      </c>
      <c r="L48" s="62">
        <v>3500</v>
      </c>
      <c r="M48" s="33">
        <f>L48*1.2</f>
        <v>4200</v>
      </c>
    </row>
    <row r="49" spans="1:13" ht="18" customHeight="1" x14ac:dyDescent="0.25">
      <c r="A49" s="4" t="s">
        <v>3</v>
      </c>
      <c r="B49" s="5"/>
      <c r="D49" s="29" t="s">
        <v>29</v>
      </c>
      <c r="F49" s="130">
        <v>900</v>
      </c>
      <c r="G49" s="131"/>
      <c r="H49" s="6">
        <v>31.1</v>
      </c>
      <c r="I49" s="4" t="s">
        <v>3</v>
      </c>
      <c r="J49" s="56" t="s">
        <v>3</v>
      </c>
      <c r="K49" s="112"/>
      <c r="L49" s="46"/>
    </row>
    <row r="50" spans="1:13" ht="18" customHeight="1" x14ac:dyDescent="0.25">
      <c r="A50" s="7" t="s">
        <v>55</v>
      </c>
      <c r="B50" s="132" t="s">
        <v>100</v>
      </c>
      <c r="C50" s="133"/>
      <c r="D50" s="133"/>
      <c r="E50" s="133"/>
      <c r="F50" s="133"/>
      <c r="G50" s="133"/>
      <c r="H50" s="134"/>
      <c r="I50" s="8" t="s">
        <v>1</v>
      </c>
      <c r="J50" s="78" t="s">
        <v>28</v>
      </c>
      <c r="K50" s="112">
        <v>7000</v>
      </c>
      <c r="L50" s="62">
        <v>3500</v>
      </c>
      <c r="M50" s="33">
        <f>L50*1.2</f>
        <v>4200</v>
      </c>
    </row>
    <row r="51" spans="1:13" ht="18" customHeight="1" x14ac:dyDescent="0.25">
      <c r="A51" s="4" t="s">
        <v>3</v>
      </c>
      <c r="B51" s="5"/>
      <c r="D51" s="29" t="s">
        <v>29</v>
      </c>
      <c r="F51" s="130">
        <v>900</v>
      </c>
      <c r="G51" s="131"/>
      <c r="H51" s="6">
        <v>31.1</v>
      </c>
      <c r="I51" s="4" t="s">
        <v>3</v>
      </c>
      <c r="J51" s="56" t="s">
        <v>3</v>
      </c>
      <c r="K51" s="112"/>
      <c r="L51" s="62"/>
    </row>
    <row r="52" spans="1:13" ht="18" customHeight="1" x14ac:dyDescent="0.25">
      <c r="A52" s="7" t="s">
        <v>56</v>
      </c>
      <c r="B52" s="132" t="s">
        <v>99</v>
      </c>
      <c r="C52" s="133"/>
      <c r="D52" s="133"/>
      <c r="E52" s="133"/>
      <c r="F52" s="133"/>
      <c r="G52" s="133"/>
      <c r="H52" s="134"/>
      <c r="I52" s="8" t="s">
        <v>1</v>
      </c>
      <c r="J52" s="78" t="s">
        <v>11</v>
      </c>
      <c r="K52" s="112">
        <v>35000</v>
      </c>
      <c r="L52" s="110">
        <v>10500</v>
      </c>
      <c r="M52" s="33">
        <f>L52*1.2</f>
        <v>12600</v>
      </c>
    </row>
    <row r="53" spans="1:13" ht="18" customHeight="1" x14ac:dyDescent="0.25">
      <c r="A53" s="4" t="s">
        <v>3</v>
      </c>
      <c r="B53" s="5"/>
      <c r="D53" s="29" t="s">
        <v>29</v>
      </c>
      <c r="F53" s="130">
        <v>999</v>
      </c>
      <c r="G53" s="131"/>
      <c r="H53" s="6">
        <v>155.5</v>
      </c>
      <c r="I53" s="4" t="s">
        <v>3</v>
      </c>
      <c r="J53" s="56" t="s">
        <v>3</v>
      </c>
      <c r="K53" s="112"/>
      <c r="L53" s="46"/>
    </row>
    <row r="54" spans="1:13" ht="18" customHeight="1" x14ac:dyDescent="0.25">
      <c r="A54" s="7" t="s">
        <v>59</v>
      </c>
      <c r="B54" s="132" t="s">
        <v>101</v>
      </c>
      <c r="C54" s="133"/>
      <c r="D54" s="133"/>
      <c r="E54" s="133"/>
      <c r="F54" s="133"/>
      <c r="G54" s="133"/>
      <c r="H54" s="134"/>
      <c r="I54" s="8" t="s">
        <v>1</v>
      </c>
      <c r="J54" s="78" t="s">
        <v>28</v>
      </c>
      <c r="K54" s="112">
        <v>7000</v>
      </c>
      <c r="L54" s="110">
        <v>3500</v>
      </c>
      <c r="M54" s="33">
        <f>L54*1.2</f>
        <v>4200</v>
      </c>
    </row>
    <row r="55" spans="1:13" ht="18" customHeight="1" x14ac:dyDescent="0.25">
      <c r="A55" s="4" t="s">
        <v>3</v>
      </c>
      <c r="B55" s="5"/>
      <c r="D55" s="29" t="s">
        <v>29</v>
      </c>
      <c r="F55" s="130">
        <v>900</v>
      </c>
      <c r="G55" s="131"/>
      <c r="H55" s="6">
        <v>31.1</v>
      </c>
      <c r="I55" s="4" t="s">
        <v>3</v>
      </c>
      <c r="J55" s="56" t="s">
        <v>3</v>
      </c>
      <c r="K55" s="112"/>
      <c r="L55" s="46"/>
    </row>
    <row r="56" spans="1:13" ht="18" customHeight="1" x14ac:dyDescent="0.25">
      <c r="A56" s="7" t="s">
        <v>61</v>
      </c>
      <c r="B56" s="132" t="s">
        <v>102</v>
      </c>
      <c r="C56" s="133"/>
      <c r="D56" s="133"/>
      <c r="E56" s="133"/>
      <c r="F56" s="133"/>
      <c r="G56" s="133"/>
      <c r="H56" s="134"/>
      <c r="I56" s="8" t="s">
        <v>1</v>
      </c>
      <c r="J56" s="78" t="s">
        <v>28</v>
      </c>
      <c r="K56" s="112">
        <v>7000</v>
      </c>
      <c r="L56" s="62">
        <v>3500</v>
      </c>
      <c r="M56" s="33">
        <f>L56*1.2</f>
        <v>4200</v>
      </c>
    </row>
    <row r="57" spans="1:13" ht="18" customHeight="1" x14ac:dyDescent="0.25">
      <c r="A57" s="4" t="s">
        <v>3</v>
      </c>
      <c r="B57" s="5"/>
      <c r="D57" s="29" t="s">
        <v>29</v>
      </c>
      <c r="F57" s="130">
        <v>900</v>
      </c>
      <c r="G57" s="131"/>
      <c r="H57" s="6">
        <v>31.1</v>
      </c>
      <c r="I57" s="4" t="s">
        <v>3</v>
      </c>
      <c r="J57" s="56" t="s">
        <v>3</v>
      </c>
      <c r="K57" s="112"/>
      <c r="L57" s="46"/>
    </row>
    <row r="58" spans="1:13" ht="18" customHeight="1" x14ac:dyDescent="0.25">
      <c r="A58" s="7">
        <v>23</v>
      </c>
      <c r="B58" s="132" t="s">
        <v>82</v>
      </c>
      <c r="C58" s="133"/>
      <c r="D58" s="133"/>
      <c r="E58" s="133"/>
      <c r="F58" s="133"/>
      <c r="G58" s="133"/>
      <c r="H58" s="134"/>
      <c r="I58" s="8" t="s">
        <v>1</v>
      </c>
      <c r="J58" s="78" t="s">
        <v>28</v>
      </c>
      <c r="K58" s="112">
        <v>7000</v>
      </c>
      <c r="L58" s="62">
        <v>5000</v>
      </c>
      <c r="M58" s="33">
        <f>L58*1.2</f>
        <v>6000</v>
      </c>
    </row>
    <row r="59" spans="1:13" ht="18" customHeight="1" x14ac:dyDescent="0.25">
      <c r="A59" s="4" t="s">
        <v>3</v>
      </c>
      <c r="B59" s="5"/>
      <c r="D59" s="29" t="s">
        <v>29</v>
      </c>
      <c r="F59" s="130">
        <v>925</v>
      </c>
      <c r="G59" s="131"/>
      <c r="H59" s="6">
        <v>31.1</v>
      </c>
      <c r="I59" s="4" t="s">
        <v>3</v>
      </c>
      <c r="J59" s="56" t="s">
        <v>3</v>
      </c>
      <c r="K59" s="112"/>
      <c r="L59" s="46"/>
    </row>
    <row r="60" spans="1:13" ht="18" customHeight="1" x14ac:dyDescent="0.25">
      <c r="A60" s="7">
        <v>44</v>
      </c>
      <c r="B60" s="132" t="s">
        <v>88</v>
      </c>
      <c r="C60" s="133"/>
      <c r="D60" s="133"/>
      <c r="E60" s="133"/>
      <c r="F60" s="133"/>
      <c r="G60" s="133"/>
      <c r="H60" s="134"/>
      <c r="I60" s="8" t="s">
        <v>1</v>
      </c>
      <c r="J60" s="78" t="s">
        <v>28</v>
      </c>
      <c r="K60" s="112">
        <v>7000</v>
      </c>
      <c r="L60" s="111">
        <v>3000</v>
      </c>
      <c r="M60" s="33">
        <f>L60*1.2</f>
        <v>3600</v>
      </c>
    </row>
    <row r="61" spans="1:13" ht="18" customHeight="1" x14ac:dyDescent="0.25">
      <c r="A61" s="4" t="s">
        <v>3</v>
      </c>
      <c r="B61" s="5"/>
      <c r="D61" s="29" t="s">
        <v>29</v>
      </c>
      <c r="F61" s="130">
        <v>925</v>
      </c>
      <c r="G61" s="131"/>
      <c r="H61" s="6">
        <v>31.1</v>
      </c>
      <c r="I61" s="4" t="s">
        <v>3</v>
      </c>
      <c r="J61" s="56" t="s">
        <v>3</v>
      </c>
      <c r="K61" s="112"/>
      <c r="L61" s="46"/>
    </row>
    <row r="62" spans="1:13" ht="18" customHeight="1" x14ac:dyDescent="0.25">
      <c r="A62" s="7">
        <v>52</v>
      </c>
      <c r="B62" s="132" t="s">
        <v>91</v>
      </c>
      <c r="C62" s="133"/>
      <c r="D62" s="133"/>
      <c r="E62" s="133"/>
      <c r="F62" s="133"/>
      <c r="G62" s="133"/>
      <c r="H62" s="134"/>
      <c r="I62" s="8" t="s">
        <v>1</v>
      </c>
      <c r="J62" s="78" t="s">
        <v>28</v>
      </c>
      <c r="K62" s="112">
        <v>7000</v>
      </c>
      <c r="L62" s="62">
        <v>3000</v>
      </c>
      <c r="M62" s="33">
        <f>L62*1.2</f>
        <v>3600</v>
      </c>
    </row>
    <row r="63" spans="1:13" ht="18" customHeight="1" x14ac:dyDescent="0.25">
      <c r="A63" s="4" t="s">
        <v>3</v>
      </c>
      <c r="B63" s="5"/>
      <c r="D63" s="29" t="s">
        <v>29</v>
      </c>
      <c r="F63" s="130">
        <v>925</v>
      </c>
      <c r="G63" s="131"/>
      <c r="H63" s="6">
        <v>31.1</v>
      </c>
      <c r="I63" s="4" t="s">
        <v>3</v>
      </c>
      <c r="J63" s="56" t="s">
        <v>3</v>
      </c>
      <c r="K63" s="112"/>
      <c r="L63" s="62"/>
    </row>
    <row r="64" spans="1:13" ht="25.15" customHeight="1" x14ac:dyDescent="0.25">
      <c r="A64" s="7">
        <v>57</v>
      </c>
      <c r="B64" s="132" t="s">
        <v>94</v>
      </c>
      <c r="C64" s="133"/>
      <c r="D64" s="133"/>
      <c r="E64" s="133"/>
      <c r="F64" s="133"/>
      <c r="G64" s="133"/>
      <c r="H64" s="134"/>
      <c r="I64" s="8" t="s">
        <v>1</v>
      </c>
      <c r="J64" s="78" t="s">
        <v>28</v>
      </c>
      <c r="K64" s="112">
        <v>7000</v>
      </c>
      <c r="L64" s="110">
        <v>2900</v>
      </c>
      <c r="M64" s="33">
        <f>L64*1.2</f>
        <v>3480</v>
      </c>
    </row>
    <row r="65" spans="1:13" ht="18" customHeight="1" x14ac:dyDescent="0.25">
      <c r="A65" s="4" t="s">
        <v>3</v>
      </c>
      <c r="B65" s="5"/>
      <c r="D65" s="29" t="s">
        <v>29</v>
      </c>
      <c r="F65" s="130">
        <v>925</v>
      </c>
      <c r="G65" s="131"/>
      <c r="H65" s="6">
        <v>31.1</v>
      </c>
      <c r="I65" s="4" t="s">
        <v>3</v>
      </c>
      <c r="J65" s="56" t="s">
        <v>3</v>
      </c>
      <c r="K65" s="112"/>
      <c r="L65" s="46"/>
    </row>
    <row r="66" spans="1:13" ht="18" customHeight="1" x14ac:dyDescent="0.25">
      <c r="A66" s="7">
        <v>27</v>
      </c>
      <c r="B66" s="132" t="s">
        <v>81</v>
      </c>
      <c r="C66" s="133"/>
      <c r="D66" s="133"/>
      <c r="E66" s="133"/>
      <c r="F66" s="133"/>
      <c r="G66" s="133"/>
      <c r="H66" s="134"/>
      <c r="I66" s="8" t="s">
        <v>1</v>
      </c>
      <c r="J66" s="78" t="s">
        <v>28</v>
      </c>
      <c r="K66" s="112">
        <v>7000</v>
      </c>
      <c r="L66" s="110">
        <v>3000</v>
      </c>
      <c r="M66" s="33">
        <f>L66*1.2</f>
        <v>3600</v>
      </c>
    </row>
    <row r="67" spans="1:13" ht="18" customHeight="1" x14ac:dyDescent="0.25">
      <c r="A67" s="4" t="s">
        <v>3</v>
      </c>
      <c r="B67" s="5"/>
      <c r="D67" s="29" t="s">
        <v>29</v>
      </c>
      <c r="F67" s="130">
        <v>925</v>
      </c>
      <c r="G67" s="131"/>
      <c r="H67" s="6">
        <v>31.1</v>
      </c>
      <c r="I67" s="4" t="s">
        <v>3</v>
      </c>
      <c r="J67" s="56" t="s">
        <v>3</v>
      </c>
      <c r="K67" s="112"/>
      <c r="L67" s="46"/>
    </row>
    <row r="68" spans="1:13" ht="18" customHeight="1" x14ac:dyDescent="0.25">
      <c r="A68" s="7" t="s">
        <v>46</v>
      </c>
      <c r="B68" s="132" t="s">
        <v>97</v>
      </c>
      <c r="C68" s="133"/>
      <c r="D68" s="133"/>
      <c r="E68" s="133"/>
      <c r="F68" s="133"/>
      <c r="G68" s="133"/>
      <c r="H68" s="134"/>
      <c r="I68" s="8" t="s">
        <v>1</v>
      </c>
      <c r="J68" s="78" t="s">
        <v>37</v>
      </c>
      <c r="K68" s="112">
        <v>3500</v>
      </c>
      <c r="L68" s="110">
        <v>2500</v>
      </c>
      <c r="M68" s="33">
        <f>L68*1.2</f>
        <v>3000</v>
      </c>
    </row>
    <row r="69" spans="1:13" ht="18" customHeight="1" x14ac:dyDescent="0.25">
      <c r="A69" s="4" t="s">
        <v>3</v>
      </c>
      <c r="B69" s="38"/>
      <c r="C69" s="27"/>
      <c r="D69" s="32" t="s">
        <v>29</v>
      </c>
      <c r="E69" s="27"/>
      <c r="F69" s="130">
        <v>500</v>
      </c>
      <c r="G69" s="131"/>
      <c r="H69" s="26">
        <v>15.55</v>
      </c>
      <c r="I69" s="10" t="s">
        <v>3</v>
      </c>
      <c r="J69" s="76" t="s">
        <v>3</v>
      </c>
      <c r="K69" s="112"/>
      <c r="L69" s="46"/>
    </row>
    <row r="70" spans="1:13" ht="18" customHeight="1" x14ac:dyDescent="0.25">
      <c r="A70" s="7" t="s">
        <v>49</v>
      </c>
      <c r="B70" s="136" t="s">
        <v>98</v>
      </c>
      <c r="C70" s="137"/>
      <c r="D70" s="137"/>
      <c r="E70" s="137"/>
      <c r="F70" s="137"/>
      <c r="G70" s="137"/>
      <c r="H70" s="138"/>
      <c r="I70" s="3" t="s">
        <v>1</v>
      </c>
      <c r="J70" s="97" t="s">
        <v>28</v>
      </c>
      <c r="K70" s="112">
        <v>7000</v>
      </c>
      <c r="L70" s="62">
        <v>3500</v>
      </c>
      <c r="M70" s="33">
        <f>L70*1.2</f>
        <v>4200</v>
      </c>
    </row>
    <row r="71" spans="1:13" ht="18" customHeight="1" x14ac:dyDescent="0.25">
      <c r="A71" s="4" t="s">
        <v>3</v>
      </c>
      <c r="B71" s="5"/>
      <c r="D71" s="29" t="s">
        <v>29</v>
      </c>
      <c r="F71" s="130">
        <v>900</v>
      </c>
      <c r="G71" s="131"/>
      <c r="H71" s="6">
        <v>31.1</v>
      </c>
      <c r="I71" s="4" t="s">
        <v>3</v>
      </c>
      <c r="J71" s="56" t="s">
        <v>3</v>
      </c>
      <c r="K71" s="112"/>
      <c r="L71" s="46"/>
    </row>
    <row r="72" spans="1:13" ht="18" customHeight="1" x14ac:dyDescent="0.25">
      <c r="A72" s="7">
        <v>40</v>
      </c>
      <c r="B72" s="132" t="s">
        <v>86</v>
      </c>
      <c r="C72" s="133"/>
      <c r="D72" s="133"/>
      <c r="E72" s="133"/>
      <c r="F72" s="133"/>
      <c r="G72" s="133"/>
      <c r="H72" s="134"/>
      <c r="I72" s="8" t="s">
        <v>1</v>
      </c>
      <c r="J72" s="78" t="s">
        <v>28</v>
      </c>
      <c r="K72" s="112">
        <v>7000</v>
      </c>
      <c r="L72" s="62">
        <v>3000</v>
      </c>
      <c r="M72" s="33">
        <f>L72*1.2</f>
        <v>3600</v>
      </c>
    </row>
    <row r="73" spans="1:13" ht="18" customHeight="1" x14ac:dyDescent="0.25">
      <c r="A73" s="4" t="s">
        <v>3</v>
      </c>
      <c r="B73" s="5"/>
      <c r="D73" s="29" t="s">
        <v>29</v>
      </c>
      <c r="F73" s="130">
        <v>900</v>
      </c>
      <c r="G73" s="131"/>
      <c r="H73" s="6">
        <v>31.1</v>
      </c>
      <c r="I73" s="4" t="s">
        <v>3</v>
      </c>
      <c r="J73" s="56" t="s">
        <v>3</v>
      </c>
      <c r="K73" s="112"/>
      <c r="L73" s="62"/>
    </row>
    <row r="74" spans="1:13" ht="18" customHeight="1" x14ac:dyDescent="0.25">
      <c r="A74" s="7" t="s">
        <v>62</v>
      </c>
      <c r="B74" s="132" t="s">
        <v>103</v>
      </c>
      <c r="C74" s="133"/>
      <c r="D74" s="133"/>
      <c r="E74" s="133"/>
      <c r="F74" s="133"/>
      <c r="G74" s="133"/>
      <c r="H74" s="134"/>
      <c r="I74" s="8" t="s">
        <v>1</v>
      </c>
      <c r="J74" s="78" t="s">
        <v>28</v>
      </c>
      <c r="K74" s="112">
        <v>7000</v>
      </c>
      <c r="L74" s="62">
        <v>3500</v>
      </c>
      <c r="M74" s="33">
        <f>L74*1.2</f>
        <v>4200</v>
      </c>
    </row>
    <row r="75" spans="1:13" ht="18" customHeight="1" x14ac:dyDescent="0.25">
      <c r="A75" s="4" t="s">
        <v>3</v>
      </c>
      <c r="B75" s="38"/>
      <c r="C75" s="27"/>
      <c r="D75" s="32" t="s">
        <v>29</v>
      </c>
      <c r="E75" s="27"/>
      <c r="F75" s="130">
        <v>900</v>
      </c>
      <c r="G75" s="131"/>
      <c r="H75" s="26">
        <v>31.1</v>
      </c>
      <c r="I75" s="10" t="s">
        <v>3</v>
      </c>
      <c r="J75" s="76" t="s">
        <v>3</v>
      </c>
      <c r="K75" s="112"/>
      <c r="L75" s="46"/>
    </row>
    <row r="77" spans="1:13" ht="22.9" customHeight="1" x14ac:dyDescent="0.3">
      <c r="B77" s="135" t="s">
        <v>78</v>
      </c>
      <c r="C77" s="135"/>
      <c r="D77" s="135"/>
      <c r="E77" s="135"/>
      <c r="F77" s="135"/>
      <c r="G77" s="135"/>
      <c r="H77" s="135"/>
    </row>
    <row r="78" spans="1:13" ht="18" customHeight="1" x14ac:dyDescent="0.25">
      <c r="A78" s="7" t="s">
        <v>26</v>
      </c>
      <c r="B78" s="132" t="s">
        <v>118</v>
      </c>
      <c r="C78" s="133"/>
      <c r="D78" s="133"/>
      <c r="E78" s="133"/>
      <c r="F78" s="133"/>
      <c r="G78" s="133"/>
      <c r="H78" s="134"/>
      <c r="I78" s="8" t="s">
        <v>1</v>
      </c>
      <c r="J78" s="78" t="s">
        <v>65</v>
      </c>
      <c r="K78" s="87">
        <v>7000</v>
      </c>
      <c r="L78" s="62">
        <v>5000</v>
      </c>
      <c r="M78" s="33">
        <f>L78*1.2</f>
        <v>6000</v>
      </c>
    </row>
    <row r="79" spans="1:13" ht="18" customHeight="1" x14ac:dyDescent="0.25">
      <c r="A79" s="4" t="s">
        <v>3</v>
      </c>
      <c r="B79" s="5"/>
      <c r="D79" s="29" t="s">
        <v>29</v>
      </c>
      <c r="F79" s="130">
        <v>925</v>
      </c>
      <c r="G79" s="131"/>
      <c r="H79" s="6">
        <v>31.1</v>
      </c>
      <c r="I79" s="4" t="s">
        <v>3</v>
      </c>
      <c r="J79" s="56" t="s">
        <v>3</v>
      </c>
      <c r="K79" s="71"/>
      <c r="L79" s="62"/>
    </row>
    <row r="80" spans="1:13" ht="18" customHeight="1" x14ac:dyDescent="0.25">
      <c r="A80" s="7" t="s">
        <v>27</v>
      </c>
      <c r="B80" s="132" t="s">
        <v>181</v>
      </c>
      <c r="C80" s="133"/>
      <c r="D80" s="133"/>
      <c r="E80" s="133"/>
      <c r="F80" s="133"/>
      <c r="G80" s="133"/>
      <c r="H80" s="134"/>
      <c r="I80" s="8" t="s">
        <v>1</v>
      </c>
      <c r="J80" s="78" t="s">
        <v>65</v>
      </c>
      <c r="K80" s="87">
        <v>7000</v>
      </c>
      <c r="L80" s="62">
        <v>5000</v>
      </c>
      <c r="M80" s="33">
        <f>L80*1.2</f>
        <v>6000</v>
      </c>
    </row>
    <row r="81" spans="1:13" ht="18" customHeight="1" x14ac:dyDescent="0.25">
      <c r="A81" s="4" t="s">
        <v>3</v>
      </c>
      <c r="B81" s="5"/>
      <c r="D81" s="29" t="s">
        <v>29</v>
      </c>
      <c r="F81" s="130">
        <v>925</v>
      </c>
      <c r="G81" s="131"/>
      <c r="H81" s="6">
        <v>31.1</v>
      </c>
      <c r="I81" s="4" t="s">
        <v>3</v>
      </c>
      <c r="J81" s="56" t="s">
        <v>3</v>
      </c>
      <c r="K81" s="71"/>
      <c r="L81" s="62"/>
    </row>
    <row r="82" spans="1:13" ht="18" customHeight="1" x14ac:dyDescent="0.25">
      <c r="A82" s="7" t="s">
        <v>8</v>
      </c>
      <c r="B82" s="132" t="s">
        <v>105</v>
      </c>
      <c r="C82" s="133"/>
      <c r="D82" s="133"/>
      <c r="E82" s="133"/>
      <c r="F82" s="133"/>
      <c r="G82" s="133"/>
      <c r="H82" s="134"/>
      <c r="I82" s="8" t="s">
        <v>1</v>
      </c>
      <c r="J82" s="78" t="s">
        <v>65</v>
      </c>
      <c r="K82" s="87">
        <v>7000</v>
      </c>
      <c r="L82" s="110">
        <v>5000</v>
      </c>
      <c r="M82" s="33">
        <f>L82*1.2</f>
        <v>6000</v>
      </c>
    </row>
    <row r="83" spans="1:13" ht="18" customHeight="1" x14ac:dyDescent="0.25">
      <c r="A83" s="4" t="s">
        <v>3</v>
      </c>
      <c r="B83" s="5"/>
      <c r="D83" s="29" t="s">
        <v>29</v>
      </c>
      <c r="F83" s="130">
        <v>925</v>
      </c>
      <c r="G83" s="131"/>
      <c r="H83" s="6">
        <v>31.1</v>
      </c>
      <c r="I83" s="4" t="s">
        <v>3</v>
      </c>
      <c r="J83" s="56" t="s">
        <v>3</v>
      </c>
      <c r="K83" s="71"/>
      <c r="L83" s="46"/>
    </row>
    <row r="84" spans="1:13" ht="18" customHeight="1" x14ac:dyDescent="0.25">
      <c r="A84" s="7" t="s">
        <v>15</v>
      </c>
      <c r="B84" s="132" t="s">
        <v>108</v>
      </c>
      <c r="C84" s="133"/>
      <c r="D84" s="133"/>
      <c r="E84" s="133"/>
      <c r="F84" s="133"/>
      <c r="G84" s="133"/>
      <c r="H84" s="134"/>
      <c r="I84" s="8" t="s">
        <v>1</v>
      </c>
      <c r="J84" s="78" t="s">
        <v>76</v>
      </c>
      <c r="K84" s="87">
        <v>100000</v>
      </c>
      <c r="L84" s="110">
        <v>90000</v>
      </c>
      <c r="M84" s="33">
        <f>L84*1.2</f>
        <v>108000</v>
      </c>
    </row>
    <row r="85" spans="1:13" ht="18" customHeight="1" x14ac:dyDescent="0.25">
      <c r="A85" s="4" t="s">
        <v>3</v>
      </c>
      <c r="B85" s="5"/>
      <c r="D85" s="29" t="s">
        <v>29</v>
      </c>
      <c r="F85" s="130">
        <v>999</v>
      </c>
      <c r="G85" s="131"/>
      <c r="H85" s="6">
        <v>62.2</v>
      </c>
      <c r="I85" s="4" t="s">
        <v>3</v>
      </c>
      <c r="J85" s="56" t="s">
        <v>3</v>
      </c>
      <c r="K85" s="71"/>
      <c r="L85" s="46"/>
    </row>
    <row r="86" spans="1:13" ht="18" customHeight="1" x14ac:dyDescent="0.25">
      <c r="A86" s="7" t="s">
        <v>7</v>
      </c>
      <c r="B86" s="132" t="s">
        <v>109</v>
      </c>
      <c r="C86" s="133"/>
      <c r="D86" s="133"/>
      <c r="E86" s="133"/>
      <c r="F86" s="133"/>
      <c r="G86" s="133"/>
      <c r="H86" s="134"/>
      <c r="I86" s="8" t="s">
        <v>1</v>
      </c>
      <c r="J86" s="78" t="s">
        <v>76</v>
      </c>
      <c r="K86" s="87">
        <v>100000</v>
      </c>
      <c r="L86" s="62">
        <v>90000</v>
      </c>
      <c r="M86" s="33">
        <f>L86*1.2</f>
        <v>108000</v>
      </c>
    </row>
    <row r="87" spans="1:13" ht="18" customHeight="1" x14ac:dyDescent="0.25">
      <c r="A87" s="4" t="s">
        <v>3</v>
      </c>
      <c r="B87" s="5"/>
      <c r="D87" s="29" t="s">
        <v>29</v>
      </c>
      <c r="F87" s="130">
        <v>999</v>
      </c>
      <c r="G87" s="131"/>
      <c r="H87" s="6">
        <v>62.2</v>
      </c>
      <c r="I87" s="4" t="s">
        <v>3</v>
      </c>
      <c r="J87" s="56" t="s">
        <v>3</v>
      </c>
      <c r="K87" s="71"/>
      <c r="L87" s="62"/>
    </row>
    <row r="88" spans="1:13" ht="18" customHeight="1" x14ac:dyDescent="0.25">
      <c r="A88" s="7" t="s">
        <v>16</v>
      </c>
      <c r="B88" s="132" t="s">
        <v>110</v>
      </c>
      <c r="C88" s="133"/>
      <c r="D88" s="133"/>
      <c r="E88" s="133"/>
      <c r="F88" s="133"/>
      <c r="G88" s="133"/>
      <c r="H88" s="134"/>
      <c r="I88" s="8" t="s">
        <v>1</v>
      </c>
      <c r="J88" s="78" t="s">
        <v>76</v>
      </c>
      <c r="K88" s="87">
        <v>70000</v>
      </c>
      <c r="L88" s="62">
        <v>90000</v>
      </c>
      <c r="M88" s="33">
        <f>L88*1.2</f>
        <v>108000</v>
      </c>
    </row>
    <row r="89" spans="1:13" ht="18" customHeight="1" x14ac:dyDescent="0.25">
      <c r="A89" s="4" t="s">
        <v>3</v>
      </c>
      <c r="B89" s="5"/>
      <c r="D89" s="29" t="s">
        <v>29</v>
      </c>
      <c r="F89" s="130">
        <v>999</v>
      </c>
      <c r="G89" s="131"/>
      <c r="H89" s="6">
        <v>62.2</v>
      </c>
      <c r="I89" s="4" t="s">
        <v>3</v>
      </c>
      <c r="J89" s="56" t="s">
        <v>3</v>
      </c>
      <c r="K89" s="71"/>
      <c r="L89" s="62"/>
    </row>
    <row r="90" spans="1:13" ht="18" customHeight="1" x14ac:dyDescent="0.25">
      <c r="A90" s="7" t="s">
        <v>17</v>
      </c>
      <c r="B90" s="132" t="s">
        <v>111</v>
      </c>
      <c r="C90" s="133"/>
      <c r="D90" s="133"/>
      <c r="E90" s="133"/>
      <c r="F90" s="133"/>
      <c r="G90" s="133"/>
      <c r="H90" s="134"/>
      <c r="I90" s="8" t="s">
        <v>1</v>
      </c>
      <c r="J90" s="78" t="s">
        <v>76</v>
      </c>
      <c r="K90" s="87">
        <v>100000</v>
      </c>
      <c r="L90" s="110">
        <v>40000</v>
      </c>
      <c r="M90" s="33">
        <f>L90*1.2</f>
        <v>48000</v>
      </c>
    </row>
    <row r="91" spans="1:13" ht="18" customHeight="1" x14ac:dyDescent="0.25">
      <c r="A91" s="4" t="s">
        <v>3</v>
      </c>
      <c r="B91" s="5"/>
      <c r="D91" s="29" t="s">
        <v>29</v>
      </c>
      <c r="F91" s="130">
        <v>999</v>
      </c>
      <c r="G91" s="131"/>
      <c r="H91" s="6">
        <v>62.2</v>
      </c>
      <c r="I91" s="4" t="s">
        <v>3</v>
      </c>
      <c r="J91" s="56" t="s">
        <v>3</v>
      </c>
      <c r="K91" s="71"/>
      <c r="L91" s="46"/>
    </row>
    <row r="92" spans="1:13" ht="18" customHeight="1" x14ac:dyDescent="0.25">
      <c r="A92" s="7" t="s">
        <v>18</v>
      </c>
      <c r="B92" s="132" t="s">
        <v>112</v>
      </c>
      <c r="C92" s="133"/>
      <c r="D92" s="133"/>
      <c r="E92" s="133"/>
      <c r="F92" s="133"/>
      <c r="G92" s="133"/>
      <c r="H92" s="134"/>
      <c r="I92" s="8" t="s">
        <v>1</v>
      </c>
      <c r="J92" s="78" t="s">
        <v>76</v>
      </c>
      <c r="K92" s="87">
        <v>100000</v>
      </c>
      <c r="L92" s="62">
        <v>90000</v>
      </c>
      <c r="M92" s="33">
        <f>L92*1.2</f>
        <v>108000</v>
      </c>
    </row>
    <row r="93" spans="1:13" ht="18" customHeight="1" x14ac:dyDescent="0.25">
      <c r="A93" s="4" t="s">
        <v>3</v>
      </c>
      <c r="B93" s="5"/>
      <c r="D93" s="29" t="s">
        <v>29</v>
      </c>
      <c r="F93" s="130">
        <v>999</v>
      </c>
      <c r="G93" s="131"/>
      <c r="H93" s="6">
        <v>62.2</v>
      </c>
      <c r="I93" s="4" t="s">
        <v>3</v>
      </c>
      <c r="J93" s="56" t="s">
        <v>3</v>
      </c>
      <c r="K93" s="71"/>
      <c r="L93" s="62"/>
    </row>
    <row r="94" spans="1:13" ht="18" customHeight="1" x14ac:dyDescent="0.25">
      <c r="A94" s="7" t="s">
        <v>20</v>
      </c>
      <c r="B94" s="132" t="s">
        <v>113</v>
      </c>
      <c r="C94" s="133"/>
      <c r="D94" s="133"/>
      <c r="E94" s="133"/>
      <c r="F94" s="133"/>
      <c r="G94" s="133"/>
      <c r="H94" s="134"/>
      <c r="I94" s="8" t="s">
        <v>1</v>
      </c>
      <c r="J94" s="78" t="s">
        <v>76</v>
      </c>
      <c r="K94" s="87">
        <v>100000</v>
      </c>
      <c r="L94" s="62">
        <v>90000</v>
      </c>
      <c r="M94" s="33">
        <f>L94*1.2</f>
        <v>108000</v>
      </c>
    </row>
    <row r="95" spans="1:13" ht="18" customHeight="1" x14ac:dyDescent="0.25">
      <c r="A95" s="4" t="s">
        <v>3</v>
      </c>
      <c r="B95" s="5"/>
      <c r="D95" s="29" t="s">
        <v>29</v>
      </c>
      <c r="F95" s="130">
        <v>999</v>
      </c>
      <c r="G95" s="131"/>
      <c r="H95" s="6">
        <v>62.2</v>
      </c>
      <c r="I95" s="4" t="s">
        <v>3</v>
      </c>
      <c r="J95" s="56" t="s">
        <v>3</v>
      </c>
      <c r="K95" s="71"/>
      <c r="L95" s="46"/>
    </row>
    <row r="96" spans="1:13" ht="18" customHeight="1" x14ac:dyDescent="0.25">
      <c r="A96" s="7" t="s">
        <v>22</v>
      </c>
      <c r="B96" s="132" t="s">
        <v>114</v>
      </c>
      <c r="C96" s="133"/>
      <c r="D96" s="133"/>
      <c r="E96" s="133"/>
      <c r="F96" s="133"/>
      <c r="G96" s="133"/>
      <c r="H96" s="134"/>
      <c r="I96" s="8" t="s">
        <v>1</v>
      </c>
      <c r="J96" s="78" t="s">
        <v>76</v>
      </c>
      <c r="K96" s="87">
        <v>100000</v>
      </c>
      <c r="L96" s="62">
        <v>90000</v>
      </c>
      <c r="M96" s="33">
        <f>L96*1.2</f>
        <v>108000</v>
      </c>
    </row>
    <row r="97" spans="1:16" ht="18" customHeight="1" x14ac:dyDescent="0.25">
      <c r="A97" s="4" t="s">
        <v>3</v>
      </c>
      <c r="B97" s="5"/>
      <c r="D97" s="29" t="s">
        <v>29</v>
      </c>
      <c r="F97" s="130">
        <v>999</v>
      </c>
      <c r="G97" s="131"/>
      <c r="H97" s="6">
        <v>62.2</v>
      </c>
      <c r="I97" s="4" t="s">
        <v>3</v>
      </c>
      <c r="J97" s="56" t="s">
        <v>3</v>
      </c>
      <c r="K97" s="71"/>
      <c r="L97" s="62"/>
    </row>
    <row r="98" spans="1:16" ht="17.649999999999999" customHeight="1" x14ac:dyDescent="0.25">
      <c r="A98" s="7" t="s">
        <v>23</v>
      </c>
      <c r="B98" s="132" t="s">
        <v>115</v>
      </c>
      <c r="C98" s="133"/>
      <c r="D98" s="133"/>
      <c r="E98" s="133"/>
      <c r="F98" s="133"/>
      <c r="G98" s="133"/>
      <c r="H98" s="134"/>
      <c r="I98" s="8" t="s">
        <v>1</v>
      </c>
      <c r="J98" s="78" t="s">
        <v>76</v>
      </c>
      <c r="K98" s="87">
        <v>150000</v>
      </c>
      <c r="L98" s="110">
        <v>140000</v>
      </c>
      <c r="M98" s="33">
        <f>L98*1.2</f>
        <v>168000</v>
      </c>
    </row>
    <row r="99" spans="1:16" ht="18" customHeight="1" x14ac:dyDescent="0.25">
      <c r="A99" s="4" t="s">
        <v>3</v>
      </c>
      <c r="B99" s="5"/>
      <c r="D99" s="29" t="s">
        <v>29</v>
      </c>
      <c r="F99" s="130">
        <v>999</v>
      </c>
      <c r="G99" s="131"/>
      <c r="H99" s="6">
        <v>62.2</v>
      </c>
      <c r="I99" s="4" t="s">
        <v>3</v>
      </c>
      <c r="J99" s="56" t="s">
        <v>3</v>
      </c>
      <c r="K99" s="71"/>
      <c r="L99" s="46"/>
    </row>
    <row r="100" spans="1:16" ht="18" customHeight="1" x14ac:dyDescent="0.25">
      <c r="A100" s="7" t="s">
        <v>24</v>
      </c>
      <c r="B100" s="132" t="s">
        <v>116</v>
      </c>
      <c r="C100" s="133"/>
      <c r="D100" s="133"/>
      <c r="E100" s="133"/>
      <c r="F100" s="133"/>
      <c r="G100" s="133"/>
      <c r="H100" s="134"/>
      <c r="I100" s="8" t="s">
        <v>1</v>
      </c>
      <c r="J100" s="78" t="s">
        <v>76</v>
      </c>
      <c r="K100" s="87">
        <v>100000</v>
      </c>
      <c r="L100" s="62">
        <v>90000</v>
      </c>
      <c r="M100" s="33">
        <f>L100*1.2</f>
        <v>108000</v>
      </c>
    </row>
    <row r="101" spans="1:16" ht="18" customHeight="1" x14ac:dyDescent="0.25">
      <c r="A101" s="4" t="s">
        <v>3</v>
      </c>
      <c r="B101" s="5"/>
      <c r="D101" s="29" t="s">
        <v>29</v>
      </c>
      <c r="F101" s="130">
        <v>999</v>
      </c>
      <c r="G101" s="131"/>
      <c r="H101" s="6">
        <v>62.2</v>
      </c>
      <c r="I101" s="4" t="s">
        <v>3</v>
      </c>
      <c r="J101" s="56" t="s">
        <v>3</v>
      </c>
      <c r="K101" s="71"/>
      <c r="L101" s="62"/>
    </row>
    <row r="102" spans="1:16" ht="18" customHeight="1" x14ac:dyDescent="0.25">
      <c r="A102" s="7" t="s">
        <v>25</v>
      </c>
      <c r="B102" s="132" t="s">
        <v>117</v>
      </c>
      <c r="C102" s="133"/>
      <c r="D102" s="133"/>
      <c r="E102" s="133"/>
      <c r="F102" s="133"/>
      <c r="G102" s="133"/>
      <c r="H102" s="134"/>
      <c r="I102" s="8" t="s">
        <v>1</v>
      </c>
      <c r="J102" s="78" t="s">
        <v>67</v>
      </c>
      <c r="K102" s="87">
        <v>200000</v>
      </c>
      <c r="L102" s="110">
        <v>190000</v>
      </c>
      <c r="M102" s="33">
        <f>L102*1.2</f>
        <v>228000</v>
      </c>
    </row>
    <row r="103" spans="1:16" ht="18" customHeight="1" x14ac:dyDescent="0.25">
      <c r="A103" s="4" t="s">
        <v>3</v>
      </c>
      <c r="B103" s="5"/>
      <c r="D103" s="29" t="s">
        <v>29</v>
      </c>
      <c r="F103" s="130">
        <v>999</v>
      </c>
      <c r="G103" s="131"/>
      <c r="H103" s="6">
        <v>62.2</v>
      </c>
      <c r="I103" s="4" t="s">
        <v>3</v>
      </c>
      <c r="J103" s="56" t="s">
        <v>3</v>
      </c>
      <c r="K103" s="71"/>
      <c r="L103" s="46"/>
    </row>
    <row r="104" spans="1:16" ht="18" customHeight="1" x14ac:dyDescent="0.25">
      <c r="A104" s="7" t="s">
        <v>5</v>
      </c>
      <c r="B104" s="132" t="s">
        <v>104</v>
      </c>
      <c r="C104" s="133"/>
      <c r="D104" s="133"/>
      <c r="E104" s="133"/>
      <c r="F104" s="133"/>
      <c r="G104" s="133"/>
      <c r="H104" s="134"/>
      <c r="I104" s="8" t="s">
        <v>1</v>
      </c>
      <c r="J104" s="78" t="s">
        <v>64</v>
      </c>
      <c r="K104" s="87">
        <v>18000</v>
      </c>
      <c r="L104" s="62">
        <v>15000</v>
      </c>
      <c r="M104" s="33">
        <f>L104*1.2</f>
        <v>18000</v>
      </c>
    </row>
    <row r="105" spans="1:16" ht="18" customHeight="1" x14ac:dyDescent="0.25">
      <c r="A105" s="4" t="s">
        <v>3</v>
      </c>
      <c r="B105" s="5"/>
      <c r="D105" s="29" t="s">
        <v>29</v>
      </c>
      <c r="F105" s="130">
        <v>925</v>
      </c>
      <c r="G105" s="131"/>
      <c r="H105" s="6">
        <v>25</v>
      </c>
      <c r="I105" s="4" t="s">
        <v>3</v>
      </c>
      <c r="J105" s="56" t="s">
        <v>3</v>
      </c>
      <c r="K105" s="71"/>
      <c r="L105" s="62"/>
    </row>
    <row r="106" spans="1:16" ht="18" customHeight="1" x14ac:dyDescent="0.25">
      <c r="A106" s="7" t="s">
        <v>9</v>
      </c>
      <c r="B106" s="132" t="s">
        <v>106</v>
      </c>
      <c r="C106" s="133"/>
      <c r="D106" s="133"/>
      <c r="E106" s="133"/>
      <c r="F106" s="133"/>
      <c r="G106" s="133"/>
      <c r="H106" s="134"/>
      <c r="I106" s="8" t="s">
        <v>1</v>
      </c>
      <c r="J106" s="78" t="s">
        <v>65</v>
      </c>
      <c r="K106" s="87">
        <v>7000</v>
      </c>
      <c r="L106" s="62">
        <v>6000</v>
      </c>
      <c r="M106" s="33">
        <f>L106*1.2</f>
        <v>7200</v>
      </c>
    </row>
    <row r="107" spans="1:16" ht="18" customHeight="1" x14ac:dyDescent="0.25">
      <c r="A107" s="4" t="s">
        <v>3</v>
      </c>
      <c r="B107" s="5"/>
      <c r="D107" s="29" t="s">
        <v>29</v>
      </c>
      <c r="F107" s="130">
        <v>925</v>
      </c>
      <c r="G107" s="131"/>
      <c r="H107" s="6">
        <v>31.1</v>
      </c>
      <c r="I107" s="4" t="s">
        <v>3</v>
      </c>
      <c r="J107" s="56" t="s">
        <v>3</v>
      </c>
      <c r="K107" s="71"/>
      <c r="L107" s="62"/>
    </row>
    <row r="108" spans="1:16" ht="18" customHeight="1" x14ac:dyDescent="0.25">
      <c r="A108" s="2" t="s">
        <v>2</v>
      </c>
      <c r="B108" s="132" t="s">
        <v>107</v>
      </c>
      <c r="C108" s="133"/>
      <c r="D108" s="133"/>
      <c r="E108" s="133"/>
      <c r="F108" s="133"/>
      <c r="G108" s="133"/>
      <c r="H108" s="134"/>
      <c r="I108" s="8" t="s">
        <v>1</v>
      </c>
      <c r="J108" s="78" t="s">
        <v>66</v>
      </c>
      <c r="K108" s="87">
        <v>60000</v>
      </c>
      <c r="L108" s="62">
        <v>55000</v>
      </c>
      <c r="M108" s="33">
        <f>L108*1.2</f>
        <v>66000</v>
      </c>
    </row>
    <row r="109" spans="1:16" ht="18" customHeight="1" x14ac:dyDescent="0.25">
      <c r="A109" s="4" t="s">
        <v>3</v>
      </c>
      <c r="B109" s="5"/>
      <c r="D109" s="29" t="s">
        <v>29</v>
      </c>
      <c r="F109" s="130">
        <v>999</v>
      </c>
      <c r="G109" s="131"/>
      <c r="H109" s="6">
        <v>155.5</v>
      </c>
      <c r="I109" s="4" t="s">
        <v>3</v>
      </c>
      <c r="J109" s="56" t="s">
        <v>3</v>
      </c>
      <c r="K109" s="71"/>
      <c r="L109" s="62"/>
    </row>
    <row r="110" spans="1:16" ht="18" customHeight="1" x14ac:dyDescent="0.25">
      <c r="A110" s="7" t="s">
        <v>13</v>
      </c>
      <c r="B110" s="132" t="s">
        <v>119</v>
      </c>
      <c r="C110" s="133"/>
      <c r="D110" s="133"/>
      <c r="E110" s="133"/>
      <c r="F110" s="133"/>
      <c r="G110" s="133"/>
      <c r="H110" s="134"/>
      <c r="I110" s="8" t="s">
        <v>1</v>
      </c>
      <c r="J110" s="78" t="s">
        <v>68</v>
      </c>
      <c r="K110" s="87">
        <v>15000</v>
      </c>
      <c r="L110" s="110">
        <v>14000</v>
      </c>
      <c r="M110" s="33">
        <f>L110*1.2</f>
        <v>16800</v>
      </c>
    </row>
    <row r="111" spans="1:16" ht="18" customHeight="1" x14ac:dyDescent="0.25">
      <c r="A111" s="4" t="s">
        <v>3</v>
      </c>
      <c r="B111" s="5"/>
      <c r="D111" s="29" t="s">
        <v>29</v>
      </c>
      <c r="F111" s="139">
        <v>999</v>
      </c>
      <c r="G111" s="140"/>
      <c r="H111" s="6">
        <v>31.1</v>
      </c>
      <c r="I111" s="4" t="s">
        <v>3</v>
      </c>
      <c r="J111" s="56" t="s">
        <v>3</v>
      </c>
      <c r="K111" s="71"/>
      <c r="L111" s="46"/>
    </row>
    <row r="112" spans="1:16" ht="18" customHeight="1" x14ac:dyDescent="0.25">
      <c r="A112" s="7" t="s">
        <v>30</v>
      </c>
      <c r="B112" s="132" t="s">
        <v>120</v>
      </c>
      <c r="C112" s="133"/>
      <c r="D112" s="133"/>
      <c r="E112" s="133"/>
      <c r="F112" s="133"/>
      <c r="G112" s="133"/>
      <c r="H112" s="134"/>
      <c r="I112" s="8" t="s">
        <v>1</v>
      </c>
      <c r="J112" s="78" t="s">
        <v>68</v>
      </c>
      <c r="K112" s="87">
        <v>10000</v>
      </c>
      <c r="L112" s="110">
        <v>8000</v>
      </c>
      <c r="M112" s="33">
        <f>L112*1.2</f>
        <v>9600</v>
      </c>
      <c r="P112" s="113"/>
    </row>
    <row r="113" spans="1:13" ht="18" customHeight="1" x14ac:dyDescent="0.25">
      <c r="A113" s="4" t="s">
        <v>3</v>
      </c>
      <c r="B113" s="5"/>
      <c r="D113" s="29" t="s">
        <v>29</v>
      </c>
      <c r="F113" s="130">
        <v>925</v>
      </c>
      <c r="G113" s="131"/>
      <c r="H113" s="6">
        <v>25</v>
      </c>
      <c r="I113" s="4" t="s">
        <v>3</v>
      </c>
      <c r="J113" s="56" t="s">
        <v>3</v>
      </c>
      <c r="K113" s="71"/>
      <c r="L113" s="46"/>
    </row>
    <row r="114" spans="1:13" ht="18" customHeight="1" x14ac:dyDescent="0.25">
      <c r="A114" s="7" t="s">
        <v>31</v>
      </c>
      <c r="B114" s="132" t="s">
        <v>121</v>
      </c>
      <c r="C114" s="133"/>
      <c r="D114" s="133"/>
      <c r="E114" s="133"/>
      <c r="F114" s="133"/>
      <c r="G114" s="133"/>
      <c r="H114" s="134"/>
      <c r="I114" s="8" t="s">
        <v>1</v>
      </c>
      <c r="J114" s="78" t="s">
        <v>65</v>
      </c>
      <c r="K114" s="87">
        <v>7000</v>
      </c>
      <c r="L114" s="62">
        <v>6000</v>
      </c>
      <c r="M114" s="33">
        <f>L114*1.2</f>
        <v>7200</v>
      </c>
    </row>
    <row r="115" spans="1:13" ht="18" customHeight="1" x14ac:dyDescent="0.25">
      <c r="A115" s="4" t="s">
        <v>3</v>
      </c>
      <c r="B115" s="5"/>
      <c r="D115" s="29" t="s">
        <v>29</v>
      </c>
      <c r="F115" s="130">
        <v>925</v>
      </c>
      <c r="G115" s="131"/>
      <c r="H115" s="6">
        <v>31.1</v>
      </c>
      <c r="I115" s="4" t="s">
        <v>3</v>
      </c>
      <c r="J115" s="56" t="s">
        <v>3</v>
      </c>
      <c r="K115" s="75"/>
      <c r="L115" s="62"/>
    </row>
    <row r="116" spans="1:13" ht="18" customHeight="1" x14ac:dyDescent="0.25">
      <c r="A116" s="7" t="s">
        <v>32</v>
      </c>
      <c r="B116" s="132" t="s">
        <v>122</v>
      </c>
      <c r="C116" s="133"/>
      <c r="D116" s="133"/>
      <c r="E116" s="133"/>
      <c r="F116" s="133"/>
      <c r="G116" s="133"/>
      <c r="H116" s="134"/>
      <c r="I116" s="8" t="s">
        <v>1</v>
      </c>
      <c r="J116" s="78" t="s">
        <v>68</v>
      </c>
      <c r="K116" s="87">
        <v>7000</v>
      </c>
      <c r="L116" s="110">
        <v>6000</v>
      </c>
      <c r="M116" s="33">
        <f>L116*1.2</f>
        <v>7200</v>
      </c>
    </row>
    <row r="117" spans="1:13" ht="18" customHeight="1" x14ac:dyDescent="0.25">
      <c r="A117" s="4" t="s">
        <v>3</v>
      </c>
      <c r="B117" s="5"/>
      <c r="D117" s="29" t="s">
        <v>29</v>
      </c>
      <c r="F117" s="130">
        <v>999</v>
      </c>
      <c r="G117" s="131"/>
      <c r="H117" s="6">
        <v>25</v>
      </c>
      <c r="I117" s="4" t="s">
        <v>3</v>
      </c>
      <c r="J117" s="56" t="s">
        <v>3</v>
      </c>
      <c r="K117" s="71"/>
      <c r="L117" s="46"/>
    </row>
    <row r="118" spans="1:13" ht="18" customHeight="1" x14ac:dyDescent="0.25">
      <c r="A118" s="7" t="s">
        <v>33</v>
      </c>
      <c r="B118" s="132" t="s">
        <v>123</v>
      </c>
      <c r="C118" s="133"/>
      <c r="D118" s="133"/>
      <c r="E118" s="133"/>
      <c r="F118" s="133"/>
      <c r="G118" s="133"/>
      <c r="H118" s="134"/>
      <c r="I118" s="8" t="s">
        <v>1</v>
      </c>
      <c r="J118" s="78" t="s">
        <v>68</v>
      </c>
      <c r="K118" s="87">
        <v>7000</v>
      </c>
      <c r="L118" s="62">
        <v>6000</v>
      </c>
      <c r="M118" s="33">
        <f>L118*1.2</f>
        <v>7200</v>
      </c>
    </row>
    <row r="119" spans="1:13" ht="18" customHeight="1" x14ac:dyDescent="0.25">
      <c r="A119" s="4" t="s">
        <v>3</v>
      </c>
      <c r="B119" s="5"/>
      <c r="D119" s="29" t="s">
        <v>29</v>
      </c>
      <c r="F119" s="130">
        <v>999</v>
      </c>
      <c r="G119" s="131"/>
      <c r="H119" s="6">
        <v>25</v>
      </c>
      <c r="I119" s="4" t="s">
        <v>3</v>
      </c>
      <c r="J119" s="56" t="s">
        <v>3</v>
      </c>
      <c r="K119" s="71"/>
      <c r="L119" s="62"/>
    </row>
    <row r="120" spans="1:13" ht="18" customHeight="1" x14ac:dyDescent="0.25">
      <c r="A120" s="7" t="s">
        <v>14</v>
      </c>
      <c r="B120" s="132" t="s">
        <v>124</v>
      </c>
      <c r="C120" s="133"/>
      <c r="D120" s="133"/>
      <c r="E120" s="133"/>
      <c r="F120" s="133"/>
      <c r="G120" s="133"/>
      <c r="H120" s="134"/>
      <c r="I120" s="8" t="s">
        <v>1</v>
      </c>
      <c r="J120" s="78" t="s">
        <v>68</v>
      </c>
      <c r="K120" s="87">
        <v>7000</v>
      </c>
      <c r="L120" s="110">
        <v>6000</v>
      </c>
      <c r="M120" s="33">
        <f>L120*1.2</f>
        <v>7200</v>
      </c>
    </row>
    <row r="121" spans="1:13" ht="18" customHeight="1" x14ac:dyDescent="0.25">
      <c r="A121" s="4" t="s">
        <v>3</v>
      </c>
      <c r="B121" s="5"/>
      <c r="D121" s="29" t="s">
        <v>29</v>
      </c>
      <c r="F121" s="130">
        <v>999</v>
      </c>
      <c r="G121" s="131"/>
      <c r="H121" s="6">
        <v>25</v>
      </c>
      <c r="I121" s="4" t="s">
        <v>3</v>
      </c>
      <c r="J121" s="56" t="s">
        <v>3</v>
      </c>
      <c r="K121" s="71"/>
      <c r="L121" s="46"/>
    </row>
    <row r="122" spans="1:13" ht="18" customHeight="1" x14ac:dyDescent="0.25">
      <c r="A122" s="7" t="s">
        <v>34</v>
      </c>
      <c r="B122" s="132" t="s">
        <v>125</v>
      </c>
      <c r="C122" s="133"/>
      <c r="D122" s="133"/>
      <c r="E122" s="133"/>
      <c r="F122" s="133"/>
      <c r="G122" s="133"/>
      <c r="H122" s="134"/>
      <c r="I122" s="8" t="s">
        <v>1</v>
      </c>
      <c r="J122" s="78" t="s">
        <v>68</v>
      </c>
      <c r="K122" s="87">
        <v>7000</v>
      </c>
      <c r="L122" s="62">
        <v>6000</v>
      </c>
      <c r="M122" s="33">
        <f>L122*1.2</f>
        <v>7200</v>
      </c>
    </row>
    <row r="123" spans="1:13" ht="18" customHeight="1" x14ac:dyDescent="0.25">
      <c r="A123" s="4" t="s">
        <v>3</v>
      </c>
      <c r="B123" s="38"/>
      <c r="C123" s="43"/>
      <c r="D123" s="32" t="s">
        <v>29</v>
      </c>
      <c r="E123" s="43"/>
      <c r="F123" s="130">
        <v>999</v>
      </c>
      <c r="G123" s="131"/>
      <c r="H123" s="42">
        <v>25</v>
      </c>
      <c r="I123" s="10" t="s">
        <v>3</v>
      </c>
      <c r="J123" s="76" t="s">
        <v>3</v>
      </c>
      <c r="K123" s="71"/>
      <c r="L123" s="62"/>
    </row>
    <row r="124" spans="1:13" ht="18" customHeight="1" x14ac:dyDescent="0.25">
      <c r="A124" s="2" t="s">
        <v>36</v>
      </c>
      <c r="B124" s="136" t="s">
        <v>126</v>
      </c>
      <c r="C124" s="137"/>
      <c r="D124" s="137"/>
      <c r="E124" s="137"/>
      <c r="F124" s="137"/>
      <c r="G124" s="137"/>
      <c r="H124" s="138"/>
      <c r="I124" s="3" t="s">
        <v>1</v>
      </c>
      <c r="J124" s="97" t="s">
        <v>68</v>
      </c>
      <c r="K124" s="87">
        <v>7000</v>
      </c>
      <c r="L124" s="62">
        <v>6000</v>
      </c>
      <c r="M124" s="33">
        <f>L124*1.2</f>
        <v>7200</v>
      </c>
    </row>
    <row r="125" spans="1:13" ht="18" customHeight="1" x14ac:dyDescent="0.25">
      <c r="A125" s="4" t="s">
        <v>3</v>
      </c>
      <c r="B125" s="38"/>
      <c r="C125" s="43"/>
      <c r="D125" s="32" t="s">
        <v>29</v>
      </c>
      <c r="E125" s="43"/>
      <c r="F125" s="130">
        <v>999</v>
      </c>
      <c r="G125" s="131"/>
      <c r="H125" s="42">
        <v>25</v>
      </c>
      <c r="I125" s="10" t="s">
        <v>3</v>
      </c>
      <c r="J125" s="76" t="s">
        <v>3</v>
      </c>
      <c r="K125" s="71"/>
      <c r="L125" s="62"/>
    </row>
    <row r="126" spans="1:13" ht="18" customHeight="1" x14ac:dyDescent="0.25">
      <c r="A126" s="2" t="s">
        <v>39</v>
      </c>
      <c r="B126" s="136" t="s">
        <v>127</v>
      </c>
      <c r="C126" s="137"/>
      <c r="D126" s="137"/>
      <c r="E126" s="137"/>
      <c r="F126" s="137"/>
      <c r="G126" s="137"/>
      <c r="H126" s="138"/>
      <c r="I126" s="3" t="s">
        <v>1</v>
      </c>
      <c r="J126" s="97" t="s">
        <v>68</v>
      </c>
      <c r="K126" s="87">
        <v>7000</v>
      </c>
      <c r="L126" s="62">
        <v>6000</v>
      </c>
      <c r="M126" s="33">
        <f>L126*1.2</f>
        <v>7200</v>
      </c>
    </row>
    <row r="127" spans="1:13" ht="18" customHeight="1" x14ac:dyDescent="0.25">
      <c r="A127" s="4" t="s">
        <v>3</v>
      </c>
      <c r="B127" s="5"/>
      <c r="D127" s="29" t="s">
        <v>29</v>
      </c>
      <c r="F127" s="130">
        <v>999</v>
      </c>
      <c r="G127" s="131"/>
      <c r="H127" s="6">
        <v>25</v>
      </c>
      <c r="I127" s="4" t="s">
        <v>3</v>
      </c>
      <c r="J127" s="56" t="s">
        <v>3</v>
      </c>
      <c r="K127" s="71"/>
      <c r="L127" s="62"/>
    </row>
    <row r="128" spans="1:13" ht="18" customHeight="1" x14ac:dyDescent="0.25">
      <c r="A128" s="7" t="s">
        <v>40</v>
      </c>
      <c r="B128" s="132" t="s">
        <v>128</v>
      </c>
      <c r="C128" s="133"/>
      <c r="D128" s="133"/>
      <c r="E128" s="133"/>
      <c r="F128" s="133"/>
      <c r="G128" s="133"/>
      <c r="H128" s="134"/>
      <c r="I128" s="8" t="s">
        <v>1</v>
      </c>
      <c r="J128" s="78" t="s">
        <v>68</v>
      </c>
      <c r="K128" s="87">
        <v>7000</v>
      </c>
      <c r="L128" s="110">
        <v>6000</v>
      </c>
      <c r="M128" s="33">
        <f>L128*1.2</f>
        <v>7200</v>
      </c>
    </row>
    <row r="129" spans="1:13" ht="18" customHeight="1" x14ac:dyDescent="0.25">
      <c r="A129" s="4" t="s">
        <v>3</v>
      </c>
      <c r="B129" s="5"/>
      <c r="D129" s="29" t="s">
        <v>29</v>
      </c>
      <c r="F129" s="130">
        <v>999</v>
      </c>
      <c r="G129" s="131"/>
      <c r="H129" s="6">
        <v>25</v>
      </c>
      <c r="I129" s="4" t="s">
        <v>3</v>
      </c>
      <c r="J129" s="56" t="s">
        <v>3</v>
      </c>
      <c r="K129" s="75"/>
      <c r="L129" s="46"/>
    </row>
    <row r="130" spans="1:13" ht="18" customHeight="1" x14ac:dyDescent="0.25">
      <c r="A130" s="2" t="s">
        <v>12</v>
      </c>
      <c r="B130" s="136" t="s">
        <v>129</v>
      </c>
      <c r="C130" s="137"/>
      <c r="D130" s="137"/>
      <c r="E130" s="137"/>
      <c r="F130" s="137"/>
      <c r="G130" s="137"/>
      <c r="H130" s="138"/>
      <c r="I130" s="3" t="s">
        <v>1</v>
      </c>
      <c r="J130" s="97" t="s">
        <v>68</v>
      </c>
      <c r="K130" s="87">
        <v>7000</v>
      </c>
      <c r="L130" s="110">
        <v>6000</v>
      </c>
      <c r="M130" s="33">
        <f>L130*1.2</f>
        <v>7200</v>
      </c>
    </row>
    <row r="131" spans="1:13" ht="18" customHeight="1" x14ac:dyDescent="0.25">
      <c r="A131" s="4" t="s">
        <v>3</v>
      </c>
      <c r="B131" s="5"/>
      <c r="D131" s="29" t="s">
        <v>29</v>
      </c>
      <c r="F131" s="130">
        <v>999</v>
      </c>
      <c r="G131" s="131"/>
      <c r="H131" s="6">
        <v>25</v>
      </c>
      <c r="I131" s="4" t="s">
        <v>3</v>
      </c>
      <c r="J131" s="56" t="s">
        <v>3</v>
      </c>
      <c r="K131" s="71"/>
      <c r="L131" s="46"/>
    </row>
    <row r="132" spans="1:13" ht="18" customHeight="1" x14ac:dyDescent="0.25">
      <c r="A132" s="7" t="s">
        <v>42</v>
      </c>
      <c r="B132" s="132" t="s">
        <v>130</v>
      </c>
      <c r="C132" s="133"/>
      <c r="D132" s="133"/>
      <c r="E132" s="133"/>
      <c r="F132" s="133"/>
      <c r="G132" s="133"/>
      <c r="H132" s="134"/>
      <c r="I132" s="8" t="s">
        <v>1</v>
      </c>
      <c r="J132" s="78" t="s">
        <v>68</v>
      </c>
      <c r="K132" s="87">
        <v>7000</v>
      </c>
      <c r="L132" s="62">
        <v>6000</v>
      </c>
      <c r="M132" s="33">
        <f>L132*1.2</f>
        <v>7200</v>
      </c>
    </row>
    <row r="133" spans="1:13" ht="18" customHeight="1" x14ac:dyDescent="0.25">
      <c r="A133" s="4" t="s">
        <v>3</v>
      </c>
      <c r="B133" s="38"/>
      <c r="C133" s="27"/>
      <c r="D133" s="32" t="s">
        <v>29</v>
      </c>
      <c r="E133" s="27"/>
      <c r="F133" s="130">
        <v>999</v>
      </c>
      <c r="G133" s="131"/>
      <c r="H133" s="26">
        <v>25</v>
      </c>
      <c r="I133" s="10" t="s">
        <v>3</v>
      </c>
      <c r="J133" s="76" t="s">
        <v>3</v>
      </c>
      <c r="K133" s="71"/>
      <c r="L133" s="62"/>
    </row>
    <row r="134" spans="1:13" ht="18" customHeight="1" x14ac:dyDescent="0.25">
      <c r="A134" s="2" t="s">
        <v>44</v>
      </c>
      <c r="B134" s="136" t="s">
        <v>131</v>
      </c>
      <c r="C134" s="137"/>
      <c r="D134" s="137"/>
      <c r="E134" s="137"/>
      <c r="F134" s="137"/>
      <c r="G134" s="137"/>
      <c r="H134" s="138"/>
      <c r="I134" s="3" t="s">
        <v>1</v>
      </c>
      <c r="J134" s="97" t="s">
        <v>68</v>
      </c>
      <c r="K134" s="87">
        <v>7000</v>
      </c>
      <c r="L134" s="62">
        <v>6000</v>
      </c>
      <c r="M134" s="33">
        <f>L134*1.2</f>
        <v>7200</v>
      </c>
    </row>
    <row r="135" spans="1:13" ht="18" customHeight="1" x14ac:dyDescent="0.25">
      <c r="A135" s="4" t="s">
        <v>3</v>
      </c>
      <c r="B135" s="38"/>
      <c r="C135" s="27"/>
      <c r="D135" s="32" t="s">
        <v>29</v>
      </c>
      <c r="E135" s="27"/>
      <c r="F135" s="130">
        <v>999</v>
      </c>
      <c r="G135" s="131"/>
      <c r="H135" s="26">
        <v>25</v>
      </c>
      <c r="I135" s="10" t="s">
        <v>3</v>
      </c>
      <c r="J135" s="76" t="s">
        <v>3</v>
      </c>
      <c r="K135" s="71"/>
      <c r="L135" s="62"/>
    </row>
    <row r="136" spans="1:13" ht="18" customHeight="1" x14ac:dyDescent="0.25">
      <c r="A136" s="7" t="s">
        <v>46</v>
      </c>
      <c r="B136" s="136" t="s">
        <v>132</v>
      </c>
      <c r="C136" s="137"/>
      <c r="D136" s="137"/>
      <c r="E136" s="137"/>
      <c r="F136" s="137"/>
      <c r="G136" s="137"/>
      <c r="H136" s="138"/>
      <c r="I136" s="3" t="s">
        <v>1</v>
      </c>
      <c r="J136" s="97" t="s">
        <v>68</v>
      </c>
      <c r="K136" s="87">
        <v>7000</v>
      </c>
      <c r="L136" s="62">
        <v>6000</v>
      </c>
      <c r="M136" s="33">
        <f>L136*1.2</f>
        <v>7200</v>
      </c>
    </row>
    <row r="137" spans="1:13" ht="18" customHeight="1" x14ac:dyDescent="0.25">
      <c r="A137" s="4" t="s">
        <v>3</v>
      </c>
      <c r="B137" s="5"/>
      <c r="D137" s="29" t="s">
        <v>29</v>
      </c>
      <c r="F137" s="130">
        <v>999</v>
      </c>
      <c r="G137" s="131"/>
      <c r="H137" s="6">
        <v>25</v>
      </c>
      <c r="I137" s="4" t="s">
        <v>3</v>
      </c>
      <c r="J137" s="56" t="s">
        <v>3</v>
      </c>
      <c r="K137" s="71"/>
      <c r="L137" s="62"/>
    </row>
    <row r="138" spans="1:13" ht="18" customHeight="1" x14ac:dyDescent="0.25">
      <c r="A138" s="7" t="s">
        <v>48</v>
      </c>
      <c r="B138" s="132" t="s">
        <v>133</v>
      </c>
      <c r="C138" s="133"/>
      <c r="D138" s="133"/>
      <c r="E138" s="133"/>
      <c r="F138" s="133"/>
      <c r="G138" s="133"/>
      <c r="H138" s="134"/>
      <c r="I138" s="8" t="s">
        <v>1</v>
      </c>
      <c r="J138" s="78" t="s">
        <v>68</v>
      </c>
      <c r="K138" s="87">
        <v>7000</v>
      </c>
      <c r="L138" s="110">
        <v>6000</v>
      </c>
      <c r="M138" s="33">
        <f>L138*1.2</f>
        <v>7200</v>
      </c>
    </row>
    <row r="139" spans="1:13" ht="18" customHeight="1" x14ac:dyDescent="0.25">
      <c r="A139" s="4" t="s">
        <v>3</v>
      </c>
      <c r="B139" s="38"/>
      <c r="C139" s="43"/>
      <c r="D139" s="32" t="s">
        <v>29</v>
      </c>
      <c r="E139" s="43"/>
      <c r="F139" s="130">
        <v>999</v>
      </c>
      <c r="G139" s="131"/>
      <c r="H139" s="42">
        <v>25</v>
      </c>
      <c r="I139" s="10" t="s">
        <v>3</v>
      </c>
      <c r="J139" s="76" t="s">
        <v>3</v>
      </c>
      <c r="K139" s="71"/>
      <c r="L139" s="46"/>
    </row>
    <row r="140" spans="1:13" ht="18" customHeight="1" x14ac:dyDescent="0.25">
      <c r="A140" s="2" t="s">
        <v>47</v>
      </c>
      <c r="B140" s="136" t="s">
        <v>134</v>
      </c>
      <c r="C140" s="137"/>
      <c r="D140" s="137"/>
      <c r="E140" s="137"/>
      <c r="F140" s="137"/>
      <c r="G140" s="137"/>
      <c r="H140" s="138"/>
      <c r="I140" s="3" t="s">
        <v>1</v>
      </c>
      <c r="J140" s="97" t="s">
        <v>68</v>
      </c>
      <c r="K140" s="87">
        <v>7000</v>
      </c>
      <c r="L140" s="110">
        <v>6000</v>
      </c>
      <c r="M140" s="33">
        <f>L140*1.2</f>
        <v>7200</v>
      </c>
    </row>
    <row r="141" spans="1:13" ht="18" customHeight="1" x14ac:dyDescent="0.25">
      <c r="A141" s="4" t="s">
        <v>3</v>
      </c>
      <c r="B141" s="5"/>
      <c r="D141" s="29" t="s">
        <v>29</v>
      </c>
      <c r="F141" s="130">
        <v>999</v>
      </c>
      <c r="G141" s="131"/>
      <c r="H141" s="6">
        <v>25</v>
      </c>
      <c r="I141" s="4" t="s">
        <v>3</v>
      </c>
      <c r="J141" s="56" t="s">
        <v>3</v>
      </c>
      <c r="K141" s="71"/>
      <c r="L141" s="46"/>
    </row>
    <row r="142" spans="1:13" ht="18" customHeight="1" x14ac:dyDescent="0.25">
      <c r="A142" s="7" t="s">
        <v>49</v>
      </c>
      <c r="B142" s="132" t="s">
        <v>135</v>
      </c>
      <c r="C142" s="133"/>
      <c r="D142" s="133"/>
      <c r="E142" s="133"/>
      <c r="F142" s="133"/>
      <c r="G142" s="133"/>
      <c r="H142" s="134"/>
      <c r="I142" s="8" t="s">
        <v>1</v>
      </c>
      <c r="J142" s="78" t="s">
        <v>68</v>
      </c>
      <c r="K142" s="87">
        <v>7000</v>
      </c>
      <c r="L142" s="62">
        <v>6000</v>
      </c>
      <c r="M142" s="33">
        <f>L142*1.2</f>
        <v>7200</v>
      </c>
    </row>
    <row r="143" spans="1:13" ht="18" customHeight="1" x14ac:dyDescent="0.25">
      <c r="A143" s="4" t="s">
        <v>3</v>
      </c>
      <c r="B143" s="5"/>
      <c r="D143" s="29" t="s">
        <v>29</v>
      </c>
      <c r="F143" s="130">
        <v>999</v>
      </c>
      <c r="G143" s="131"/>
      <c r="H143" s="6">
        <v>25</v>
      </c>
      <c r="I143" s="4" t="s">
        <v>3</v>
      </c>
      <c r="J143" s="56" t="s">
        <v>3</v>
      </c>
      <c r="K143" s="71"/>
      <c r="L143" s="62"/>
    </row>
    <row r="144" spans="1:13" ht="18" customHeight="1" x14ac:dyDescent="0.25">
      <c r="A144" s="2" t="s">
        <v>50</v>
      </c>
      <c r="B144" s="132" t="s">
        <v>136</v>
      </c>
      <c r="C144" s="133"/>
      <c r="D144" s="133"/>
      <c r="E144" s="133"/>
      <c r="F144" s="133"/>
      <c r="G144" s="133"/>
      <c r="H144" s="134"/>
      <c r="I144" s="8" t="s">
        <v>1</v>
      </c>
      <c r="J144" s="78" t="s">
        <v>68</v>
      </c>
      <c r="K144" s="87">
        <v>7000</v>
      </c>
      <c r="L144" s="110">
        <v>6000</v>
      </c>
      <c r="M144" s="33">
        <f>L144*1.2</f>
        <v>7200</v>
      </c>
    </row>
    <row r="145" spans="1:15" ht="18" customHeight="1" x14ac:dyDescent="0.25">
      <c r="A145" s="4" t="s">
        <v>3</v>
      </c>
      <c r="B145" s="5"/>
      <c r="D145" s="29" t="s">
        <v>29</v>
      </c>
      <c r="F145" s="130">
        <v>999</v>
      </c>
      <c r="G145" s="131"/>
      <c r="H145" s="6">
        <v>25</v>
      </c>
      <c r="I145" s="4" t="s">
        <v>3</v>
      </c>
      <c r="J145" s="56" t="s">
        <v>3</v>
      </c>
      <c r="K145" s="71"/>
      <c r="L145" s="46"/>
    </row>
    <row r="146" spans="1:15" ht="18" customHeight="1" x14ac:dyDescent="0.25">
      <c r="A146" s="2" t="s">
        <v>51</v>
      </c>
      <c r="B146" s="132" t="s">
        <v>137</v>
      </c>
      <c r="C146" s="133"/>
      <c r="D146" s="133"/>
      <c r="E146" s="133"/>
      <c r="F146" s="133"/>
      <c r="G146" s="133"/>
      <c r="H146" s="134"/>
      <c r="I146" s="8" t="s">
        <v>1</v>
      </c>
      <c r="J146" s="78" t="s">
        <v>68</v>
      </c>
      <c r="K146" s="87">
        <v>7000</v>
      </c>
      <c r="L146" s="110">
        <v>6000</v>
      </c>
      <c r="M146" s="33">
        <f>L146*1.2</f>
        <v>7200</v>
      </c>
    </row>
    <row r="147" spans="1:15" ht="18" customHeight="1" x14ac:dyDescent="0.25">
      <c r="A147" s="4" t="s">
        <v>3</v>
      </c>
      <c r="B147" s="5"/>
      <c r="D147" s="29" t="s">
        <v>29</v>
      </c>
      <c r="F147" s="130">
        <v>999</v>
      </c>
      <c r="G147" s="131"/>
      <c r="H147" s="6">
        <v>25</v>
      </c>
      <c r="I147" s="4" t="s">
        <v>3</v>
      </c>
      <c r="J147" s="56" t="s">
        <v>3</v>
      </c>
      <c r="K147" s="75"/>
      <c r="L147" s="46"/>
    </row>
    <row r="148" spans="1:15" ht="18" customHeight="1" x14ac:dyDescent="0.25">
      <c r="A148" s="2" t="s">
        <v>53</v>
      </c>
      <c r="B148" s="132" t="s">
        <v>138</v>
      </c>
      <c r="C148" s="133"/>
      <c r="D148" s="133"/>
      <c r="E148" s="133"/>
      <c r="F148" s="133"/>
      <c r="G148" s="133"/>
      <c r="H148" s="134"/>
      <c r="I148" s="8" t="s">
        <v>1</v>
      </c>
      <c r="J148" s="78" t="s">
        <v>68</v>
      </c>
      <c r="K148" s="87">
        <v>10000</v>
      </c>
      <c r="L148" s="110">
        <v>11000</v>
      </c>
      <c r="M148" s="33">
        <f>L148*1.2</f>
        <v>13200</v>
      </c>
      <c r="O148" s="113"/>
    </row>
    <row r="149" spans="1:15" ht="18" customHeight="1" x14ac:dyDescent="0.25">
      <c r="A149" s="4" t="s">
        <v>3</v>
      </c>
      <c r="B149" s="5"/>
      <c r="D149" s="29" t="s">
        <v>29</v>
      </c>
      <c r="F149" s="139">
        <v>999</v>
      </c>
      <c r="G149" s="140"/>
      <c r="H149" s="6">
        <v>25</v>
      </c>
      <c r="I149" s="4" t="s">
        <v>3</v>
      </c>
      <c r="J149" s="56" t="s">
        <v>3</v>
      </c>
      <c r="K149" s="71"/>
      <c r="L149" s="46"/>
    </row>
    <row r="150" spans="1:15" ht="18" customHeight="1" x14ac:dyDescent="0.25">
      <c r="A150" s="7" t="s">
        <v>54</v>
      </c>
      <c r="B150" s="132" t="s">
        <v>139</v>
      </c>
      <c r="C150" s="133"/>
      <c r="D150" s="133"/>
      <c r="E150" s="133"/>
      <c r="F150" s="133"/>
      <c r="G150" s="133"/>
      <c r="H150" s="134"/>
      <c r="I150" s="8" t="s">
        <v>1</v>
      </c>
      <c r="J150" s="78" t="s">
        <v>68</v>
      </c>
      <c r="K150" s="87">
        <v>18000</v>
      </c>
      <c r="L150" s="62">
        <v>17000</v>
      </c>
      <c r="M150" s="33">
        <f>L150*1.2</f>
        <v>20400</v>
      </c>
    </row>
    <row r="151" spans="1:15" ht="18" customHeight="1" x14ac:dyDescent="0.25">
      <c r="A151" s="4" t="s">
        <v>3</v>
      </c>
      <c r="B151" s="5"/>
      <c r="D151" s="29" t="s">
        <v>29</v>
      </c>
      <c r="F151" s="130">
        <v>999</v>
      </c>
      <c r="G151" s="131"/>
      <c r="H151" s="6">
        <v>25</v>
      </c>
      <c r="I151" s="4" t="s">
        <v>3</v>
      </c>
      <c r="J151" s="56" t="s">
        <v>3</v>
      </c>
      <c r="K151" s="71"/>
      <c r="L151" s="62"/>
    </row>
    <row r="152" spans="1:15" ht="18" customHeight="1" x14ac:dyDescent="0.25">
      <c r="A152" s="7" t="s">
        <v>55</v>
      </c>
      <c r="B152" s="132" t="s">
        <v>140</v>
      </c>
      <c r="C152" s="133"/>
      <c r="D152" s="133"/>
      <c r="E152" s="133"/>
      <c r="F152" s="133"/>
      <c r="G152" s="133"/>
      <c r="H152" s="134"/>
      <c r="I152" s="8" t="s">
        <v>1</v>
      </c>
      <c r="J152" s="78" t="s">
        <v>68</v>
      </c>
      <c r="K152" s="87">
        <v>8000</v>
      </c>
      <c r="L152" s="110">
        <v>8000</v>
      </c>
      <c r="M152" s="33">
        <f>L152*1.2</f>
        <v>9600</v>
      </c>
    </row>
    <row r="153" spans="1:15" ht="18" customHeight="1" x14ac:dyDescent="0.25">
      <c r="A153" s="4" t="s">
        <v>3</v>
      </c>
      <c r="B153" s="38"/>
      <c r="C153" s="27"/>
      <c r="D153" s="32" t="s">
        <v>29</v>
      </c>
      <c r="E153" s="27"/>
      <c r="F153" s="130">
        <v>999</v>
      </c>
      <c r="G153" s="131"/>
      <c r="H153" s="26">
        <v>25</v>
      </c>
      <c r="I153" s="10" t="s">
        <v>3</v>
      </c>
      <c r="J153" s="76" t="s">
        <v>3</v>
      </c>
      <c r="K153" s="71"/>
      <c r="L153" s="46"/>
    </row>
    <row r="154" spans="1:15" ht="18" customHeight="1" x14ac:dyDescent="0.25">
      <c r="A154" s="2" t="s">
        <v>57</v>
      </c>
      <c r="B154" s="136" t="s">
        <v>141</v>
      </c>
      <c r="C154" s="137"/>
      <c r="D154" s="137"/>
      <c r="E154" s="137"/>
      <c r="F154" s="137"/>
      <c r="G154" s="137"/>
      <c r="H154" s="138"/>
      <c r="I154" s="3" t="s">
        <v>1</v>
      </c>
      <c r="J154" s="97" t="s">
        <v>68</v>
      </c>
      <c r="K154" s="87">
        <v>8000</v>
      </c>
      <c r="L154" s="110">
        <v>7000</v>
      </c>
      <c r="M154" s="33">
        <f>L154*1.2</f>
        <v>8400</v>
      </c>
    </row>
    <row r="155" spans="1:15" ht="18" customHeight="1" x14ac:dyDescent="0.25">
      <c r="A155" s="4" t="s">
        <v>3</v>
      </c>
      <c r="B155" s="38"/>
      <c r="C155" s="27"/>
      <c r="D155" s="32" t="s">
        <v>29</v>
      </c>
      <c r="E155" s="27"/>
      <c r="F155" s="130">
        <v>999</v>
      </c>
      <c r="G155" s="131"/>
      <c r="H155" s="26">
        <v>25</v>
      </c>
      <c r="I155" s="10" t="s">
        <v>3</v>
      </c>
      <c r="J155" s="76" t="s">
        <v>3</v>
      </c>
      <c r="K155" s="71"/>
      <c r="L155" s="46"/>
    </row>
    <row r="156" spans="1:15" ht="18" customHeight="1" x14ac:dyDescent="0.25">
      <c r="A156" s="2" t="s">
        <v>58</v>
      </c>
      <c r="B156" s="136" t="s">
        <v>142</v>
      </c>
      <c r="C156" s="137"/>
      <c r="D156" s="137"/>
      <c r="E156" s="137"/>
      <c r="F156" s="137"/>
      <c r="G156" s="137"/>
      <c r="H156" s="138"/>
      <c r="I156" s="3" t="s">
        <v>1</v>
      </c>
      <c r="J156" s="97" t="s">
        <v>68</v>
      </c>
      <c r="K156" s="87">
        <v>8000</v>
      </c>
      <c r="L156" s="110">
        <v>7000</v>
      </c>
      <c r="M156" s="33">
        <f>L156*1.2</f>
        <v>8400</v>
      </c>
    </row>
    <row r="157" spans="1:15" ht="18" customHeight="1" x14ac:dyDescent="0.25">
      <c r="A157" s="4" t="s">
        <v>3</v>
      </c>
      <c r="B157" s="38"/>
      <c r="C157" s="27"/>
      <c r="D157" s="32" t="s">
        <v>29</v>
      </c>
      <c r="E157" s="27"/>
      <c r="F157" s="130">
        <v>999</v>
      </c>
      <c r="G157" s="131"/>
      <c r="H157" s="26">
        <v>25</v>
      </c>
      <c r="I157" s="10" t="s">
        <v>3</v>
      </c>
      <c r="J157" s="76" t="s">
        <v>3</v>
      </c>
      <c r="K157" s="71"/>
      <c r="L157" s="46"/>
    </row>
    <row r="158" spans="1:15" s="18" customFormat="1" ht="18" customHeight="1" x14ac:dyDescent="0.25">
      <c r="A158" s="16" t="s">
        <v>50</v>
      </c>
      <c r="B158" s="127" t="s">
        <v>152</v>
      </c>
      <c r="C158" s="128"/>
      <c r="D158" s="128"/>
      <c r="E158" s="128"/>
      <c r="F158" s="128"/>
      <c r="G158" s="128"/>
      <c r="H158" s="129"/>
      <c r="I158" s="17" t="s">
        <v>1</v>
      </c>
      <c r="J158" s="102" t="s">
        <v>68</v>
      </c>
      <c r="K158" s="106">
        <v>8000</v>
      </c>
      <c r="L158" s="115">
        <v>7000</v>
      </c>
      <c r="M158" s="33">
        <f>L158*1.2</f>
        <v>8400</v>
      </c>
    </row>
    <row r="159" spans="1:15" s="18" customFormat="1" ht="18" customHeight="1" x14ac:dyDescent="0.25">
      <c r="A159" s="19" t="s">
        <v>3</v>
      </c>
      <c r="B159" s="20"/>
      <c r="D159" s="30" t="s">
        <v>29</v>
      </c>
      <c r="F159" s="157">
        <v>999</v>
      </c>
      <c r="G159" s="158"/>
      <c r="H159" s="22">
        <v>25</v>
      </c>
      <c r="I159" s="19" t="s">
        <v>3</v>
      </c>
      <c r="J159" s="114" t="s">
        <v>3</v>
      </c>
      <c r="K159" s="107"/>
      <c r="L159" s="115"/>
    </row>
    <row r="160" spans="1:15" s="18" customFormat="1" ht="18" customHeight="1" x14ac:dyDescent="0.25">
      <c r="A160" s="16" t="s">
        <v>21</v>
      </c>
      <c r="B160" s="127" t="s">
        <v>153</v>
      </c>
      <c r="C160" s="128"/>
      <c r="D160" s="128"/>
      <c r="E160" s="128"/>
      <c r="F160" s="128"/>
      <c r="G160" s="128"/>
      <c r="H160" s="129"/>
      <c r="I160" s="17" t="s">
        <v>1</v>
      </c>
      <c r="J160" s="102" t="s">
        <v>68</v>
      </c>
      <c r="K160" s="106">
        <v>8000</v>
      </c>
      <c r="L160" s="116">
        <v>7000</v>
      </c>
      <c r="M160" s="33">
        <f>L160*1.2</f>
        <v>8400</v>
      </c>
    </row>
    <row r="161" spans="1:13" s="18" customFormat="1" ht="18" customHeight="1" x14ac:dyDescent="0.25">
      <c r="A161" s="19" t="s">
        <v>3</v>
      </c>
      <c r="B161" s="20"/>
      <c r="D161" s="30" t="s">
        <v>29</v>
      </c>
      <c r="F161" s="157">
        <v>999</v>
      </c>
      <c r="G161" s="158"/>
      <c r="H161" s="22">
        <v>25</v>
      </c>
      <c r="I161" s="19" t="s">
        <v>3</v>
      </c>
      <c r="J161" s="114" t="s">
        <v>3</v>
      </c>
      <c r="K161" s="107"/>
      <c r="L161" s="117"/>
    </row>
    <row r="162" spans="1:13" s="18" customFormat="1" ht="18" customHeight="1" x14ac:dyDescent="0.25">
      <c r="A162" s="16" t="s">
        <v>51</v>
      </c>
      <c r="B162" s="127" t="s">
        <v>154</v>
      </c>
      <c r="C162" s="128"/>
      <c r="D162" s="128"/>
      <c r="E162" s="128"/>
      <c r="F162" s="128"/>
      <c r="G162" s="128"/>
      <c r="H162" s="129"/>
      <c r="I162" s="17" t="s">
        <v>1</v>
      </c>
      <c r="J162" s="102" t="s">
        <v>68</v>
      </c>
      <c r="K162" s="106">
        <v>8000</v>
      </c>
      <c r="L162" s="115">
        <v>7000</v>
      </c>
      <c r="M162" s="33">
        <f>L162*1.2</f>
        <v>8400</v>
      </c>
    </row>
    <row r="163" spans="1:13" s="18" customFormat="1" ht="18" customHeight="1" x14ac:dyDescent="0.25">
      <c r="A163" s="19" t="s">
        <v>3</v>
      </c>
      <c r="B163" s="20"/>
      <c r="D163" s="30" t="s">
        <v>29</v>
      </c>
      <c r="F163" s="157">
        <v>999</v>
      </c>
      <c r="G163" s="158"/>
      <c r="H163" s="22">
        <v>25</v>
      </c>
      <c r="I163" s="19" t="s">
        <v>3</v>
      </c>
      <c r="J163" s="114" t="s">
        <v>3</v>
      </c>
      <c r="K163" s="107"/>
      <c r="L163" s="115"/>
    </row>
    <row r="164" spans="1:13" s="18" customFormat="1" ht="18" customHeight="1" x14ac:dyDescent="0.25">
      <c r="A164" s="16" t="s">
        <v>52</v>
      </c>
      <c r="B164" s="127" t="s">
        <v>168</v>
      </c>
      <c r="C164" s="128"/>
      <c r="D164" s="128"/>
      <c r="E164" s="128"/>
      <c r="F164" s="128"/>
      <c r="G164" s="128"/>
      <c r="H164" s="129"/>
      <c r="I164" s="17" t="s">
        <v>1</v>
      </c>
      <c r="J164" s="102" t="s">
        <v>68</v>
      </c>
      <c r="K164" s="106">
        <v>8000</v>
      </c>
      <c r="L164" s="116">
        <v>7000</v>
      </c>
      <c r="M164" s="33">
        <f>L164*1.2</f>
        <v>8400</v>
      </c>
    </row>
    <row r="165" spans="1:13" s="18" customFormat="1" ht="18" customHeight="1" x14ac:dyDescent="0.25">
      <c r="A165" s="19" t="s">
        <v>3</v>
      </c>
      <c r="B165" s="20"/>
      <c r="D165" s="30" t="s">
        <v>29</v>
      </c>
      <c r="F165" s="157">
        <v>999</v>
      </c>
      <c r="G165" s="158"/>
      <c r="H165" s="22">
        <v>25</v>
      </c>
      <c r="I165" s="19" t="s">
        <v>3</v>
      </c>
      <c r="J165" s="114" t="s">
        <v>3</v>
      </c>
      <c r="K165" s="107"/>
      <c r="L165" s="117"/>
    </row>
    <row r="166" spans="1:13" s="18" customFormat="1" ht="18" customHeight="1" x14ac:dyDescent="0.25">
      <c r="A166" s="16" t="s">
        <v>53</v>
      </c>
      <c r="B166" s="127" t="s">
        <v>169</v>
      </c>
      <c r="C166" s="128"/>
      <c r="D166" s="128"/>
      <c r="E166" s="128"/>
      <c r="F166" s="128"/>
      <c r="G166" s="128"/>
      <c r="H166" s="129"/>
      <c r="I166" s="17" t="s">
        <v>1</v>
      </c>
      <c r="J166" s="102" t="s">
        <v>68</v>
      </c>
      <c r="K166" s="106">
        <v>8000</v>
      </c>
      <c r="L166" s="115">
        <v>7000</v>
      </c>
      <c r="M166" s="33">
        <f>L166*1.2</f>
        <v>8400</v>
      </c>
    </row>
    <row r="167" spans="1:13" s="18" customFormat="1" ht="18" customHeight="1" x14ac:dyDescent="0.25">
      <c r="A167" s="19" t="s">
        <v>3</v>
      </c>
      <c r="B167" s="20"/>
      <c r="D167" s="30" t="s">
        <v>29</v>
      </c>
      <c r="F167" s="157">
        <v>999</v>
      </c>
      <c r="G167" s="158"/>
      <c r="H167" s="22">
        <v>25</v>
      </c>
      <c r="I167" s="19" t="s">
        <v>3</v>
      </c>
      <c r="J167" s="114" t="s">
        <v>3</v>
      </c>
      <c r="K167" s="107"/>
      <c r="L167" s="115"/>
    </row>
    <row r="168" spans="1:13" s="18" customFormat="1" ht="18" customHeight="1" x14ac:dyDescent="0.25">
      <c r="A168" s="16" t="s">
        <v>33</v>
      </c>
      <c r="B168" s="127" t="s">
        <v>144</v>
      </c>
      <c r="C168" s="128"/>
      <c r="D168" s="128"/>
      <c r="E168" s="128"/>
      <c r="F168" s="128"/>
      <c r="G168" s="128"/>
      <c r="H168" s="129"/>
      <c r="I168" s="17" t="s">
        <v>1</v>
      </c>
      <c r="J168" s="102" t="s">
        <v>68</v>
      </c>
      <c r="K168" s="106">
        <v>7000</v>
      </c>
      <c r="L168" s="116">
        <v>5000</v>
      </c>
      <c r="M168" s="33">
        <f>L168*1.2</f>
        <v>6000</v>
      </c>
    </row>
    <row r="169" spans="1:13" s="18" customFormat="1" ht="18" customHeight="1" x14ac:dyDescent="0.25">
      <c r="A169" s="19" t="s">
        <v>3</v>
      </c>
      <c r="B169" s="20"/>
      <c r="D169" s="30" t="s">
        <v>29</v>
      </c>
      <c r="F169" s="157">
        <v>999</v>
      </c>
      <c r="G169" s="158"/>
      <c r="H169" s="22">
        <v>20</v>
      </c>
      <c r="I169" s="19" t="s">
        <v>3</v>
      </c>
      <c r="J169" s="114" t="s">
        <v>3</v>
      </c>
      <c r="K169" s="107"/>
      <c r="L169" s="117"/>
    </row>
    <row r="170" spans="1:13" s="18" customFormat="1" ht="24.6" customHeight="1" x14ac:dyDescent="0.25">
      <c r="A170" s="16" t="s">
        <v>39</v>
      </c>
      <c r="B170" s="127" t="s">
        <v>146</v>
      </c>
      <c r="C170" s="128"/>
      <c r="D170" s="128"/>
      <c r="E170" s="128"/>
      <c r="F170" s="128"/>
      <c r="G170" s="128"/>
      <c r="H170" s="129"/>
      <c r="I170" s="17" t="s">
        <v>1</v>
      </c>
      <c r="J170" s="102" t="s">
        <v>71</v>
      </c>
      <c r="K170" s="106">
        <v>7000</v>
      </c>
      <c r="L170" s="116">
        <v>6000</v>
      </c>
      <c r="M170" s="33">
        <f>L170*1.2</f>
        <v>7200</v>
      </c>
    </row>
    <row r="171" spans="1:13" s="18" customFormat="1" ht="21.6" customHeight="1" x14ac:dyDescent="0.25">
      <c r="A171" s="19" t="s">
        <v>3</v>
      </c>
      <c r="B171" s="20"/>
      <c r="D171" s="30" t="s">
        <v>29</v>
      </c>
      <c r="F171" s="157">
        <v>925</v>
      </c>
      <c r="G171" s="158"/>
      <c r="H171" s="22">
        <v>25</v>
      </c>
      <c r="I171" s="19" t="s">
        <v>3</v>
      </c>
      <c r="J171" s="114" t="s">
        <v>3</v>
      </c>
      <c r="K171" s="118"/>
      <c r="L171" s="117"/>
    </row>
    <row r="172" spans="1:13" s="18" customFormat="1" ht="18" customHeight="1" x14ac:dyDescent="0.25">
      <c r="A172" s="16" t="s">
        <v>40</v>
      </c>
      <c r="B172" s="127" t="s">
        <v>147</v>
      </c>
      <c r="C172" s="128"/>
      <c r="D172" s="128"/>
      <c r="E172" s="128"/>
      <c r="F172" s="128"/>
      <c r="G172" s="128"/>
      <c r="H172" s="129"/>
      <c r="I172" s="17" t="s">
        <v>1</v>
      </c>
      <c r="J172" s="102" t="s">
        <v>71</v>
      </c>
      <c r="K172" s="106">
        <v>7000</v>
      </c>
      <c r="L172" s="115">
        <v>6000</v>
      </c>
      <c r="M172" s="33">
        <f>L172*1.2</f>
        <v>7200</v>
      </c>
    </row>
    <row r="173" spans="1:13" s="18" customFormat="1" ht="18" customHeight="1" x14ac:dyDescent="0.25">
      <c r="A173" s="19" t="s">
        <v>3</v>
      </c>
      <c r="B173" s="20"/>
      <c r="D173" s="30" t="s">
        <v>29</v>
      </c>
      <c r="F173" s="157">
        <v>925</v>
      </c>
      <c r="G173" s="158"/>
      <c r="H173" s="22">
        <v>25</v>
      </c>
      <c r="I173" s="19" t="s">
        <v>3</v>
      </c>
      <c r="J173" s="114" t="s">
        <v>3</v>
      </c>
      <c r="K173" s="107"/>
      <c r="L173" s="115"/>
    </row>
    <row r="174" spans="1:13" s="18" customFormat="1" ht="18" customHeight="1" x14ac:dyDescent="0.25">
      <c r="A174" s="16" t="s">
        <v>41</v>
      </c>
      <c r="B174" s="127" t="s">
        <v>148</v>
      </c>
      <c r="C174" s="128"/>
      <c r="D174" s="128"/>
      <c r="E174" s="128"/>
      <c r="F174" s="128"/>
      <c r="G174" s="128"/>
      <c r="H174" s="129"/>
      <c r="I174" s="17" t="s">
        <v>1</v>
      </c>
      <c r="J174" s="102" t="s">
        <v>71</v>
      </c>
      <c r="K174" s="106">
        <v>7000</v>
      </c>
      <c r="L174" s="116">
        <v>6000</v>
      </c>
      <c r="M174" s="33">
        <f>L174*1.2</f>
        <v>7200</v>
      </c>
    </row>
    <row r="175" spans="1:13" s="18" customFormat="1" ht="18" customHeight="1" x14ac:dyDescent="0.25">
      <c r="A175" s="19" t="s">
        <v>3</v>
      </c>
      <c r="B175" s="20"/>
      <c r="D175" s="30" t="s">
        <v>29</v>
      </c>
      <c r="F175" s="157">
        <v>925</v>
      </c>
      <c r="G175" s="158"/>
      <c r="H175" s="22">
        <v>25</v>
      </c>
      <c r="I175" s="19" t="s">
        <v>3</v>
      </c>
      <c r="J175" s="114" t="s">
        <v>3</v>
      </c>
      <c r="K175" s="107"/>
      <c r="L175" s="117"/>
    </row>
    <row r="176" spans="1:13" s="18" customFormat="1" ht="18" customHeight="1" x14ac:dyDescent="0.25">
      <c r="A176" s="16" t="s">
        <v>12</v>
      </c>
      <c r="B176" s="127" t="s">
        <v>149</v>
      </c>
      <c r="C176" s="128"/>
      <c r="D176" s="128"/>
      <c r="E176" s="128"/>
      <c r="F176" s="128"/>
      <c r="G176" s="128"/>
      <c r="H176" s="129"/>
      <c r="I176" s="17" t="s">
        <v>1</v>
      </c>
      <c r="J176" s="102" t="s">
        <v>71</v>
      </c>
      <c r="K176" s="106">
        <v>7000</v>
      </c>
      <c r="L176" s="115">
        <v>6000</v>
      </c>
      <c r="M176" s="33">
        <f>L176*1.2</f>
        <v>7200</v>
      </c>
    </row>
    <row r="177" spans="1:13" s="18" customFormat="1" ht="18" customHeight="1" x14ac:dyDescent="0.25">
      <c r="A177" s="19" t="s">
        <v>3</v>
      </c>
      <c r="B177" s="20"/>
      <c r="D177" s="30" t="s">
        <v>29</v>
      </c>
      <c r="F177" s="157">
        <v>925</v>
      </c>
      <c r="G177" s="158"/>
      <c r="H177" s="22">
        <v>25</v>
      </c>
      <c r="I177" s="19" t="s">
        <v>3</v>
      </c>
      <c r="J177" s="114" t="s">
        <v>3</v>
      </c>
      <c r="K177" s="107"/>
      <c r="L177" s="115"/>
    </row>
    <row r="178" spans="1:13" s="18" customFormat="1" ht="18" customHeight="1" x14ac:dyDescent="0.25">
      <c r="A178" s="16" t="s">
        <v>42</v>
      </c>
      <c r="B178" s="127" t="s">
        <v>150</v>
      </c>
      <c r="C178" s="128"/>
      <c r="D178" s="128"/>
      <c r="E178" s="128"/>
      <c r="F178" s="128"/>
      <c r="G178" s="128"/>
      <c r="H178" s="129"/>
      <c r="I178" s="17" t="s">
        <v>1</v>
      </c>
      <c r="J178" s="102" t="s">
        <v>71</v>
      </c>
      <c r="K178" s="106">
        <v>7000</v>
      </c>
      <c r="L178" s="116">
        <v>6000</v>
      </c>
      <c r="M178" s="33">
        <f>L178*1.2</f>
        <v>7200</v>
      </c>
    </row>
    <row r="179" spans="1:13" s="18" customFormat="1" ht="18" customHeight="1" x14ac:dyDescent="0.25">
      <c r="A179" s="19" t="s">
        <v>3</v>
      </c>
      <c r="B179" s="20"/>
      <c r="D179" s="30" t="s">
        <v>29</v>
      </c>
      <c r="F179" s="157">
        <v>925</v>
      </c>
      <c r="G179" s="158"/>
      <c r="H179" s="22">
        <v>25</v>
      </c>
      <c r="I179" s="19" t="s">
        <v>3</v>
      </c>
      <c r="J179" s="114" t="s">
        <v>3</v>
      </c>
      <c r="K179" s="107"/>
      <c r="L179" s="117"/>
    </row>
    <row r="180" spans="1:13" s="18" customFormat="1" ht="18" customHeight="1" x14ac:dyDescent="0.25">
      <c r="A180" s="16" t="s">
        <v>43</v>
      </c>
      <c r="B180" s="127" t="s">
        <v>151</v>
      </c>
      <c r="C180" s="128"/>
      <c r="D180" s="128"/>
      <c r="E180" s="128"/>
      <c r="F180" s="128"/>
      <c r="G180" s="128"/>
      <c r="H180" s="129"/>
      <c r="I180" s="17" t="s">
        <v>1</v>
      </c>
      <c r="J180" s="102" t="s">
        <v>71</v>
      </c>
      <c r="K180" s="106">
        <v>7000</v>
      </c>
      <c r="L180" s="115">
        <v>6000</v>
      </c>
      <c r="M180" s="33">
        <f>L180*1.2</f>
        <v>7200</v>
      </c>
    </row>
    <row r="181" spans="1:13" s="18" customFormat="1" ht="18" customHeight="1" x14ac:dyDescent="0.25">
      <c r="A181" s="19" t="s">
        <v>3</v>
      </c>
      <c r="B181" s="20"/>
      <c r="D181" s="30" t="s">
        <v>29</v>
      </c>
      <c r="F181" s="157">
        <v>925</v>
      </c>
      <c r="G181" s="158"/>
      <c r="H181" s="22">
        <v>25</v>
      </c>
      <c r="I181" s="19" t="s">
        <v>3</v>
      </c>
      <c r="J181" s="114" t="s">
        <v>3</v>
      </c>
      <c r="K181" s="107"/>
      <c r="L181" s="115"/>
    </row>
    <row r="182" spans="1:13" s="18" customFormat="1" ht="18" customHeight="1" x14ac:dyDescent="0.25">
      <c r="A182" s="16" t="s">
        <v>60</v>
      </c>
      <c r="B182" s="127" t="s">
        <v>155</v>
      </c>
      <c r="C182" s="128"/>
      <c r="D182" s="128"/>
      <c r="E182" s="128"/>
      <c r="F182" s="128"/>
      <c r="G182" s="128"/>
      <c r="H182" s="129"/>
      <c r="I182" s="17" t="s">
        <v>10</v>
      </c>
      <c r="J182" s="102" t="s">
        <v>70</v>
      </c>
      <c r="K182" s="106">
        <v>7000</v>
      </c>
      <c r="L182" s="115">
        <v>5000</v>
      </c>
      <c r="M182" s="33">
        <f>L182*1.2</f>
        <v>6000</v>
      </c>
    </row>
    <row r="183" spans="1:13" s="18" customFormat="1" ht="18" customHeight="1" x14ac:dyDescent="0.25">
      <c r="A183" s="19" t="s">
        <v>3</v>
      </c>
      <c r="B183" s="20"/>
      <c r="D183" s="30" t="s">
        <v>29</v>
      </c>
      <c r="F183" s="167">
        <v>999</v>
      </c>
      <c r="G183" s="168"/>
      <c r="H183" s="22">
        <v>31.15</v>
      </c>
      <c r="I183" s="19" t="s">
        <v>3</v>
      </c>
      <c r="J183" s="114" t="s">
        <v>3</v>
      </c>
      <c r="K183" s="107"/>
      <c r="L183" s="115"/>
    </row>
    <row r="184" spans="1:13" s="18" customFormat="1" ht="18" customHeight="1" x14ac:dyDescent="0.25">
      <c r="A184" s="16" t="s">
        <v>63</v>
      </c>
      <c r="B184" s="127" t="s">
        <v>156</v>
      </c>
      <c r="C184" s="128"/>
      <c r="D184" s="128"/>
      <c r="E184" s="128"/>
      <c r="F184" s="128"/>
      <c r="G184" s="128"/>
      <c r="H184" s="129"/>
      <c r="I184" s="17" t="s">
        <v>1</v>
      </c>
      <c r="J184" s="102" t="s">
        <v>64</v>
      </c>
      <c r="K184" s="106">
        <v>7000</v>
      </c>
      <c r="L184" s="104">
        <v>5000</v>
      </c>
      <c r="M184" s="33">
        <f>L184*1.2</f>
        <v>6000</v>
      </c>
    </row>
    <row r="185" spans="1:13" s="18" customFormat="1" ht="18" customHeight="1" x14ac:dyDescent="0.25">
      <c r="A185" s="19" t="s">
        <v>3</v>
      </c>
      <c r="B185" s="23"/>
      <c r="C185" s="24"/>
      <c r="D185" s="31" t="s">
        <v>29</v>
      </c>
      <c r="E185" s="24"/>
      <c r="F185" s="157">
        <v>925</v>
      </c>
      <c r="G185" s="158"/>
      <c r="H185" s="21">
        <v>20</v>
      </c>
      <c r="I185" s="25" t="s">
        <v>3</v>
      </c>
      <c r="J185" s="103" t="s">
        <v>3</v>
      </c>
      <c r="K185" s="107"/>
      <c r="L185" s="105"/>
    </row>
    <row r="186" spans="1:13" ht="18" customHeight="1" x14ac:dyDescent="0.25">
      <c r="A186" s="2" t="s">
        <v>60</v>
      </c>
      <c r="B186" s="136" t="s">
        <v>143</v>
      </c>
      <c r="C186" s="137"/>
      <c r="D186" s="137"/>
      <c r="E186" s="137"/>
      <c r="F186" s="137"/>
      <c r="G186" s="137"/>
      <c r="H186" s="138"/>
      <c r="I186" s="3" t="s">
        <v>1</v>
      </c>
      <c r="J186" s="97" t="s">
        <v>69</v>
      </c>
      <c r="K186" s="87">
        <v>30000</v>
      </c>
      <c r="L186" s="110">
        <v>30000</v>
      </c>
      <c r="M186" s="33">
        <f>L186*1.2</f>
        <v>36000</v>
      </c>
    </row>
    <row r="187" spans="1:13" ht="18" customHeight="1" x14ac:dyDescent="0.25">
      <c r="A187" s="4" t="s">
        <v>3</v>
      </c>
      <c r="B187" s="5"/>
      <c r="D187" s="29" t="s">
        <v>29</v>
      </c>
      <c r="F187" s="165">
        <v>999</v>
      </c>
      <c r="G187" s="166"/>
      <c r="H187" s="6">
        <v>31.1</v>
      </c>
      <c r="I187" s="4" t="s">
        <v>3</v>
      </c>
      <c r="J187" s="56" t="s">
        <v>3</v>
      </c>
      <c r="K187" s="71"/>
      <c r="L187" s="46"/>
    </row>
    <row r="188" spans="1:13" s="18" customFormat="1" ht="18" customHeight="1" x14ac:dyDescent="0.25">
      <c r="A188" s="16" t="s">
        <v>38</v>
      </c>
      <c r="B188" s="127" t="s">
        <v>145</v>
      </c>
      <c r="C188" s="128"/>
      <c r="D188" s="128"/>
      <c r="E188" s="128"/>
      <c r="F188" s="128"/>
      <c r="G188" s="128"/>
      <c r="H188" s="129"/>
      <c r="I188" s="17" t="s">
        <v>10</v>
      </c>
      <c r="J188" s="102" t="s">
        <v>70</v>
      </c>
      <c r="K188" s="106">
        <v>7000</v>
      </c>
      <c r="L188" s="115">
        <v>5000</v>
      </c>
      <c r="M188" s="33">
        <f>L188*1.2</f>
        <v>6000</v>
      </c>
    </row>
    <row r="189" spans="1:13" s="18" customFormat="1" ht="18" customHeight="1" x14ac:dyDescent="0.25">
      <c r="A189" s="19" t="s">
        <v>3</v>
      </c>
      <c r="B189" s="20"/>
      <c r="D189" s="30" t="s">
        <v>29</v>
      </c>
      <c r="F189" s="157">
        <v>999</v>
      </c>
      <c r="G189" s="158"/>
      <c r="H189" s="22">
        <v>31.15</v>
      </c>
      <c r="I189" s="19" t="s">
        <v>3</v>
      </c>
      <c r="J189" s="114" t="s">
        <v>3</v>
      </c>
      <c r="K189" s="119"/>
      <c r="L189" s="115"/>
    </row>
    <row r="190" spans="1:13" ht="18" customHeight="1" x14ac:dyDescent="0.25">
      <c r="A190" s="7" t="s">
        <v>34</v>
      </c>
      <c r="B190" s="132" t="s">
        <v>173</v>
      </c>
      <c r="C190" s="133"/>
      <c r="D190" s="133"/>
      <c r="E190" s="133"/>
      <c r="F190" s="133"/>
      <c r="G190" s="133"/>
      <c r="H190" s="134"/>
      <c r="I190" s="8" t="s">
        <v>1</v>
      </c>
      <c r="J190" s="78" t="s">
        <v>170</v>
      </c>
      <c r="K190" s="87">
        <v>7000</v>
      </c>
      <c r="L190" s="110">
        <v>3500</v>
      </c>
      <c r="M190" s="33">
        <f>L190*1.2</f>
        <v>4200</v>
      </c>
    </row>
    <row r="191" spans="1:13" ht="18" customHeight="1" x14ac:dyDescent="0.25">
      <c r="A191" s="4" t="s">
        <v>3</v>
      </c>
      <c r="B191" s="5"/>
      <c r="D191" s="29" t="s">
        <v>29</v>
      </c>
      <c r="F191" s="130">
        <v>999</v>
      </c>
      <c r="G191" s="131"/>
      <c r="H191" s="6">
        <v>31.1</v>
      </c>
      <c r="I191" s="4" t="s">
        <v>3</v>
      </c>
      <c r="J191" s="56" t="s">
        <v>3</v>
      </c>
      <c r="K191" s="75"/>
      <c r="L191" s="46"/>
    </row>
    <row r="192" spans="1:13" ht="18" customHeight="1" x14ac:dyDescent="0.25">
      <c r="A192" s="7" t="s">
        <v>36</v>
      </c>
      <c r="B192" s="132" t="s">
        <v>175</v>
      </c>
      <c r="C192" s="133"/>
      <c r="D192" s="133"/>
      <c r="E192" s="133"/>
      <c r="F192" s="133"/>
      <c r="G192" s="133"/>
      <c r="H192" s="134"/>
      <c r="I192" s="8" t="s">
        <v>1</v>
      </c>
      <c r="J192" s="78" t="s">
        <v>171</v>
      </c>
      <c r="K192" s="87">
        <v>7000</v>
      </c>
      <c r="L192" s="110">
        <v>3500</v>
      </c>
      <c r="M192" s="33">
        <f>L192*1.2</f>
        <v>4200</v>
      </c>
    </row>
    <row r="193" spans="1:15" ht="18" customHeight="1" x14ac:dyDescent="0.25">
      <c r="A193" s="4" t="s">
        <v>3</v>
      </c>
      <c r="B193" s="5"/>
      <c r="D193" s="29" t="s">
        <v>29</v>
      </c>
      <c r="F193" s="130">
        <v>999</v>
      </c>
      <c r="G193" s="131"/>
      <c r="H193" s="6">
        <v>31.1</v>
      </c>
      <c r="I193" s="4" t="s">
        <v>3</v>
      </c>
      <c r="J193" s="56" t="s">
        <v>3</v>
      </c>
      <c r="K193" s="71"/>
      <c r="L193" s="46"/>
      <c r="O193" s="113"/>
    </row>
    <row r="194" spans="1:15" ht="18" customHeight="1" x14ac:dyDescent="0.25">
      <c r="A194" s="7" t="s">
        <v>44</v>
      </c>
      <c r="B194" s="132" t="s">
        <v>176</v>
      </c>
      <c r="C194" s="133"/>
      <c r="D194" s="133"/>
      <c r="E194" s="133"/>
      <c r="F194" s="133"/>
      <c r="G194" s="133"/>
      <c r="H194" s="134"/>
      <c r="I194" s="8" t="s">
        <v>1</v>
      </c>
      <c r="J194" s="78" t="s">
        <v>170</v>
      </c>
      <c r="K194" s="87">
        <v>7000</v>
      </c>
      <c r="L194" s="110">
        <v>3500</v>
      </c>
      <c r="M194" s="33">
        <f>L194*1.2</f>
        <v>4200</v>
      </c>
    </row>
    <row r="195" spans="1:15" ht="18" customHeight="1" x14ac:dyDescent="0.25">
      <c r="A195" s="4" t="s">
        <v>3</v>
      </c>
      <c r="B195" s="5"/>
      <c r="D195" s="29" t="s">
        <v>29</v>
      </c>
      <c r="F195" s="130">
        <v>999</v>
      </c>
      <c r="G195" s="131"/>
      <c r="H195" s="6">
        <v>31.1</v>
      </c>
      <c r="I195" s="4" t="s">
        <v>3</v>
      </c>
      <c r="J195" s="56" t="s">
        <v>3</v>
      </c>
      <c r="K195" s="71"/>
      <c r="L195" s="46"/>
    </row>
    <row r="196" spans="1:15" ht="18" customHeight="1" x14ac:dyDescent="0.25">
      <c r="A196" s="7" t="s">
        <v>45</v>
      </c>
      <c r="B196" s="132" t="s">
        <v>177</v>
      </c>
      <c r="C196" s="133"/>
      <c r="D196" s="133"/>
      <c r="E196" s="133"/>
      <c r="F196" s="133"/>
      <c r="G196" s="133"/>
      <c r="H196" s="134"/>
      <c r="I196" s="8" t="s">
        <v>1</v>
      </c>
      <c r="J196" s="78" t="s">
        <v>3</v>
      </c>
      <c r="K196" s="87">
        <v>7000</v>
      </c>
      <c r="L196" s="110">
        <v>3500</v>
      </c>
      <c r="M196" s="33">
        <f>L196*1.2</f>
        <v>4200</v>
      </c>
    </row>
    <row r="197" spans="1:15" ht="18" customHeight="1" x14ac:dyDescent="0.25">
      <c r="A197" s="4" t="s">
        <v>3</v>
      </c>
      <c r="B197" s="5"/>
      <c r="D197" s="29" t="s">
        <v>29</v>
      </c>
      <c r="F197" s="130">
        <v>999</v>
      </c>
      <c r="G197" s="131"/>
      <c r="H197" s="6">
        <v>31.1</v>
      </c>
      <c r="I197" s="4" t="s">
        <v>3</v>
      </c>
      <c r="J197" s="56" t="s">
        <v>3</v>
      </c>
      <c r="K197" s="71"/>
      <c r="L197" s="62"/>
    </row>
    <row r="198" spans="1:15" ht="18" customHeight="1" x14ac:dyDescent="0.25">
      <c r="A198" s="7" t="s">
        <v>47</v>
      </c>
      <c r="B198" s="159" t="s">
        <v>178</v>
      </c>
      <c r="C198" s="160"/>
      <c r="D198" s="160"/>
      <c r="E198" s="160"/>
      <c r="F198" s="160"/>
      <c r="G198" s="160"/>
      <c r="H198" s="161"/>
      <c r="I198" s="8" t="s">
        <v>1</v>
      </c>
      <c r="J198" s="78" t="s">
        <v>172</v>
      </c>
      <c r="K198" s="87">
        <v>7000</v>
      </c>
      <c r="L198" s="62">
        <v>3500</v>
      </c>
      <c r="M198" s="33">
        <f>L198*1.2</f>
        <v>4200</v>
      </c>
    </row>
    <row r="199" spans="1:15" ht="18" customHeight="1" x14ac:dyDescent="0.25">
      <c r="A199" s="4" t="s">
        <v>3</v>
      </c>
      <c r="B199" s="5"/>
      <c r="D199" s="29" t="s">
        <v>29</v>
      </c>
      <c r="F199" s="130">
        <v>999</v>
      </c>
      <c r="G199" s="131"/>
      <c r="H199" s="6">
        <v>31.1</v>
      </c>
      <c r="I199" s="4" t="s">
        <v>3</v>
      </c>
      <c r="J199" s="56" t="s">
        <v>3</v>
      </c>
      <c r="K199" s="71"/>
      <c r="L199" s="46"/>
    </row>
    <row r="200" spans="1:15" ht="18" customHeight="1" x14ac:dyDescent="0.25">
      <c r="A200" s="7" t="s">
        <v>35</v>
      </c>
      <c r="B200" s="132" t="s">
        <v>174</v>
      </c>
      <c r="C200" s="133"/>
      <c r="D200" s="133"/>
      <c r="E200" s="133"/>
      <c r="F200" s="133"/>
      <c r="G200" s="133"/>
      <c r="H200" s="134"/>
      <c r="I200" s="8" t="s">
        <v>1</v>
      </c>
      <c r="J200" s="78" t="s">
        <v>64</v>
      </c>
      <c r="K200" s="87">
        <v>7000</v>
      </c>
      <c r="L200" s="62">
        <v>7000</v>
      </c>
      <c r="M200" s="33">
        <f>L200*1.2</f>
        <v>8400</v>
      </c>
    </row>
    <row r="201" spans="1:15" ht="18" customHeight="1" thickBot="1" x14ac:dyDescent="0.3">
      <c r="A201" s="4" t="s">
        <v>3</v>
      </c>
      <c r="B201" s="48"/>
      <c r="C201" s="49"/>
      <c r="D201" s="50" t="s">
        <v>29</v>
      </c>
      <c r="E201" s="49"/>
      <c r="F201" s="169">
        <v>925</v>
      </c>
      <c r="G201" s="170"/>
      <c r="H201" s="51">
        <v>31.1</v>
      </c>
      <c r="I201" s="52" t="s">
        <v>3</v>
      </c>
      <c r="J201" s="120" t="s">
        <v>3</v>
      </c>
      <c r="K201" s="71"/>
      <c r="L201" s="62"/>
    </row>
    <row r="202" spans="1:15" ht="31.35" customHeight="1" x14ac:dyDescent="0.3">
      <c r="B202" s="171" t="s">
        <v>75</v>
      </c>
      <c r="C202" s="171"/>
      <c r="D202" s="171"/>
      <c r="E202" s="171"/>
      <c r="F202" s="171"/>
      <c r="G202" s="171"/>
      <c r="H202" s="171"/>
      <c r="I202" s="171"/>
      <c r="J202" s="171"/>
    </row>
    <row r="203" spans="1:15" ht="18" customHeight="1" x14ac:dyDescent="0.25">
      <c r="A203" s="2" t="s">
        <v>0</v>
      </c>
      <c r="B203" s="162" t="s">
        <v>157</v>
      </c>
      <c r="C203" s="163"/>
      <c r="D203" s="163"/>
      <c r="E203" s="163"/>
      <c r="F203" s="163"/>
      <c r="G203" s="163"/>
      <c r="H203" s="164"/>
      <c r="I203" s="39" t="s">
        <v>1</v>
      </c>
      <c r="J203" s="98" t="s">
        <v>3</v>
      </c>
      <c r="K203" s="87">
        <v>20000</v>
      </c>
      <c r="L203" s="110">
        <v>15000</v>
      </c>
      <c r="M203" s="33">
        <f>L203*1.2</f>
        <v>18000</v>
      </c>
    </row>
    <row r="204" spans="1:15" ht="18" customHeight="1" x14ac:dyDescent="0.25">
      <c r="A204" s="4" t="s">
        <v>3</v>
      </c>
      <c r="B204" s="5"/>
      <c r="D204" s="29" t="s">
        <v>29</v>
      </c>
      <c r="F204" s="143"/>
      <c r="G204" s="131"/>
      <c r="H204" s="9"/>
      <c r="I204" s="4" t="s">
        <v>3</v>
      </c>
      <c r="J204" s="56" t="s">
        <v>3</v>
      </c>
      <c r="K204" s="71"/>
      <c r="L204" s="46"/>
    </row>
    <row r="205" spans="1:15" ht="18" customHeight="1" x14ac:dyDescent="0.25">
      <c r="A205" s="7" t="s">
        <v>4</v>
      </c>
      <c r="B205" s="132" t="s">
        <v>158</v>
      </c>
      <c r="C205" s="133"/>
      <c r="D205" s="133"/>
      <c r="E205" s="133"/>
      <c r="F205" s="133"/>
      <c r="G205" s="133"/>
      <c r="H205" s="134"/>
      <c r="I205" s="8" t="s">
        <v>1</v>
      </c>
      <c r="J205" s="78" t="s">
        <v>3</v>
      </c>
      <c r="K205" s="87">
        <v>15000</v>
      </c>
      <c r="L205" s="62">
        <v>10500</v>
      </c>
      <c r="M205" s="33">
        <f>L205*1.2</f>
        <v>12600</v>
      </c>
    </row>
    <row r="206" spans="1:15" ht="18" customHeight="1" x14ac:dyDescent="0.25">
      <c r="A206" s="4" t="s">
        <v>3</v>
      </c>
      <c r="B206" s="5"/>
      <c r="D206" s="29" t="s">
        <v>29</v>
      </c>
      <c r="F206" s="130">
        <v>925</v>
      </c>
      <c r="G206" s="131"/>
      <c r="H206" s="6">
        <v>124.4</v>
      </c>
      <c r="I206" s="4" t="s">
        <v>3</v>
      </c>
      <c r="J206" s="56" t="s">
        <v>3</v>
      </c>
      <c r="K206" s="71"/>
      <c r="L206" s="62"/>
    </row>
    <row r="207" spans="1:15" ht="18" customHeight="1" x14ac:dyDescent="0.25">
      <c r="A207" s="7" t="s">
        <v>6</v>
      </c>
      <c r="B207" s="132" t="s">
        <v>159</v>
      </c>
      <c r="C207" s="133"/>
      <c r="D207" s="133"/>
      <c r="E207" s="133"/>
      <c r="F207" s="133"/>
      <c r="G207" s="133"/>
      <c r="H207" s="134"/>
      <c r="I207" s="8" t="s">
        <v>1</v>
      </c>
      <c r="J207" s="78" t="s">
        <v>3</v>
      </c>
      <c r="K207" s="87">
        <v>40000</v>
      </c>
      <c r="L207" s="110">
        <v>35000</v>
      </c>
      <c r="M207" s="33">
        <f>L207*1.2</f>
        <v>42000</v>
      </c>
    </row>
    <row r="208" spans="1:15" ht="18" customHeight="1" x14ac:dyDescent="0.25">
      <c r="A208" s="4" t="s">
        <v>3</v>
      </c>
      <c r="B208" s="5"/>
      <c r="D208" s="29" t="s">
        <v>29</v>
      </c>
      <c r="F208" s="130">
        <v>925</v>
      </c>
      <c r="G208" s="131"/>
      <c r="H208" s="6">
        <v>497.6</v>
      </c>
      <c r="I208" s="4" t="s">
        <v>3</v>
      </c>
      <c r="J208" s="56" t="s">
        <v>3</v>
      </c>
      <c r="K208" s="71"/>
      <c r="L208" s="46"/>
    </row>
    <row r="209" spans="1:13" ht="18" customHeight="1" x14ac:dyDescent="0.25">
      <c r="A209" s="7" t="s">
        <v>9</v>
      </c>
      <c r="B209" s="132" t="s">
        <v>167</v>
      </c>
      <c r="C209" s="133"/>
      <c r="D209" s="133"/>
      <c r="E209" s="133"/>
      <c r="F209" s="133"/>
      <c r="G209" s="133"/>
      <c r="H209" s="134"/>
      <c r="I209" s="8" t="s">
        <v>1</v>
      </c>
      <c r="J209" s="78" t="s">
        <v>3</v>
      </c>
      <c r="K209" s="87">
        <v>20000</v>
      </c>
      <c r="L209" s="110">
        <v>12000</v>
      </c>
      <c r="M209" s="33">
        <f>L209*1.2</f>
        <v>14400</v>
      </c>
    </row>
    <row r="210" spans="1:13" ht="18" customHeight="1" thickBot="1" x14ac:dyDescent="0.3">
      <c r="A210" s="10" t="s">
        <v>3</v>
      </c>
      <c r="B210" s="11"/>
      <c r="C210" s="12"/>
      <c r="D210" s="32" t="s">
        <v>29</v>
      </c>
      <c r="E210" s="12"/>
      <c r="F210" s="130">
        <v>925</v>
      </c>
      <c r="G210" s="131"/>
      <c r="H210" s="13">
        <v>124.4</v>
      </c>
      <c r="I210" s="10" t="s">
        <v>3</v>
      </c>
      <c r="J210" s="76" t="s">
        <v>3</v>
      </c>
      <c r="K210" s="71"/>
      <c r="L210" s="121"/>
    </row>
    <row r="211" spans="1:13" ht="18" customHeight="1" x14ac:dyDescent="0.25">
      <c r="A211" s="7" t="s">
        <v>31</v>
      </c>
      <c r="B211" s="162" t="s">
        <v>160</v>
      </c>
      <c r="C211" s="163"/>
      <c r="D211" s="163"/>
      <c r="E211" s="163"/>
      <c r="F211" s="163"/>
      <c r="G211" s="163"/>
      <c r="H211" s="164"/>
      <c r="I211" s="8" t="s">
        <v>1</v>
      </c>
      <c r="J211" s="78" t="s">
        <v>3</v>
      </c>
      <c r="K211" s="87">
        <v>7000</v>
      </c>
      <c r="L211" s="110">
        <v>3500</v>
      </c>
      <c r="M211" s="33">
        <f>L211*1.2</f>
        <v>4200</v>
      </c>
    </row>
    <row r="212" spans="1:13" ht="18" customHeight="1" x14ac:dyDescent="0.25">
      <c r="A212" s="4" t="s">
        <v>3</v>
      </c>
      <c r="B212" s="5"/>
      <c r="D212" s="29" t="s">
        <v>29</v>
      </c>
      <c r="F212" s="130">
        <v>900</v>
      </c>
      <c r="G212" s="131"/>
      <c r="H212" s="6">
        <v>31.1</v>
      </c>
      <c r="I212" s="4" t="s">
        <v>3</v>
      </c>
      <c r="J212" s="56" t="s">
        <v>3</v>
      </c>
      <c r="K212" s="71"/>
      <c r="L212" s="46"/>
    </row>
    <row r="213" spans="1:13" ht="18" customHeight="1" x14ac:dyDescent="0.25">
      <c r="A213" s="7" t="s">
        <v>32</v>
      </c>
      <c r="B213" s="132" t="s">
        <v>161</v>
      </c>
      <c r="C213" s="133"/>
      <c r="D213" s="133"/>
      <c r="E213" s="133"/>
      <c r="F213" s="133"/>
      <c r="G213" s="133"/>
      <c r="H213" s="134"/>
      <c r="I213" s="8" t="s">
        <v>1</v>
      </c>
      <c r="J213" s="78" t="s">
        <v>3</v>
      </c>
      <c r="K213" s="87">
        <v>7000</v>
      </c>
      <c r="L213" s="110">
        <v>3500</v>
      </c>
      <c r="M213" s="33">
        <f>L213*1.2</f>
        <v>4200</v>
      </c>
    </row>
    <row r="214" spans="1:13" ht="18" customHeight="1" x14ac:dyDescent="0.25">
      <c r="A214" s="4" t="s">
        <v>3</v>
      </c>
      <c r="B214" s="5"/>
      <c r="D214" s="29" t="s">
        <v>29</v>
      </c>
      <c r="F214" s="130">
        <v>900</v>
      </c>
      <c r="G214" s="131"/>
      <c r="H214" s="6">
        <v>31.1</v>
      </c>
      <c r="I214" s="4" t="s">
        <v>3</v>
      </c>
      <c r="J214" s="56" t="s">
        <v>3</v>
      </c>
      <c r="K214" s="71"/>
      <c r="L214" s="62"/>
    </row>
    <row r="215" spans="1:13" ht="18" customHeight="1" x14ac:dyDescent="0.25">
      <c r="A215" s="7" t="s">
        <v>72</v>
      </c>
      <c r="B215" s="132" t="s">
        <v>164</v>
      </c>
      <c r="C215" s="133"/>
      <c r="D215" s="133"/>
      <c r="E215" s="133"/>
      <c r="F215" s="133"/>
      <c r="G215" s="133"/>
      <c r="H215" s="134"/>
      <c r="I215" s="8" t="s">
        <v>1</v>
      </c>
      <c r="J215" s="78" t="s">
        <v>3</v>
      </c>
      <c r="K215" s="87">
        <v>7000</v>
      </c>
      <c r="L215" s="110">
        <v>3500</v>
      </c>
      <c r="M215" s="33">
        <f>L215*1.2</f>
        <v>4200</v>
      </c>
    </row>
    <row r="216" spans="1:13" ht="18" customHeight="1" x14ac:dyDescent="0.25">
      <c r="A216" s="4" t="s">
        <v>3</v>
      </c>
      <c r="B216" s="5"/>
      <c r="D216" s="29" t="s">
        <v>29</v>
      </c>
      <c r="F216" s="130">
        <v>900</v>
      </c>
      <c r="G216" s="131"/>
      <c r="H216" s="6">
        <v>31.1</v>
      </c>
      <c r="I216" s="4" t="s">
        <v>3</v>
      </c>
      <c r="J216" s="56" t="s">
        <v>3</v>
      </c>
      <c r="K216" s="71"/>
      <c r="L216" s="46"/>
    </row>
    <row r="217" spans="1:13" ht="18" customHeight="1" x14ac:dyDescent="0.25">
      <c r="A217" s="7" t="s">
        <v>73</v>
      </c>
      <c r="B217" s="132" t="s">
        <v>165</v>
      </c>
      <c r="C217" s="133"/>
      <c r="D217" s="133"/>
      <c r="E217" s="133"/>
      <c r="F217" s="133"/>
      <c r="G217" s="133"/>
      <c r="H217" s="134"/>
      <c r="I217" s="8" t="s">
        <v>1</v>
      </c>
      <c r="J217" s="78" t="s">
        <v>3</v>
      </c>
      <c r="K217" s="87">
        <v>7000</v>
      </c>
      <c r="L217" s="62">
        <v>3500</v>
      </c>
      <c r="M217" s="33">
        <f>L217*1.2</f>
        <v>4200</v>
      </c>
    </row>
    <row r="218" spans="1:13" ht="18" customHeight="1" x14ac:dyDescent="0.25">
      <c r="A218" s="4" t="s">
        <v>3</v>
      </c>
      <c r="B218" s="5"/>
      <c r="D218" s="29" t="s">
        <v>29</v>
      </c>
      <c r="F218" s="130">
        <v>900</v>
      </c>
      <c r="G218" s="131"/>
      <c r="H218" s="6">
        <v>31.1</v>
      </c>
      <c r="I218" s="4" t="s">
        <v>3</v>
      </c>
      <c r="J218" s="56" t="s">
        <v>3</v>
      </c>
      <c r="K218" s="71"/>
      <c r="L218" s="62"/>
    </row>
    <row r="219" spans="1:13" ht="18" customHeight="1" x14ac:dyDescent="0.25">
      <c r="A219" s="7" t="s">
        <v>19</v>
      </c>
      <c r="B219" s="132" t="s">
        <v>166</v>
      </c>
      <c r="C219" s="133"/>
      <c r="D219" s="133"/>
      <c r="E219" s="133"/>
      <c r="F219" s="133"/>
      <c r="G219" s="133"/>
      <c r="H219" s="134"/>
      <c r="I219" s="8" t="s">
        <v>1</v>
      </c>
      <c r="J219" s="78" t="s">
        <v>3</v>
      </c>
      <c r="K219" s="87">
        <v>7000</v>
      </c>
      <c r="L219" s="110">
        <v>3500</v>
      </c>
      <c r="M219" s="33">
        <f>L219*1.2</f>
        <v>4200</v>
      </c>
    </row>
    <row r="220" spans="1:13" ht="18" customHeight="1" x14ac:dyDescent="0.25">
      <c r="A220" s="4" t="s">
        <v>3</v>
      </c>
      <c r="B220" s="38"/>
      <c r="C220" s="27"/>
      <c r="D220" s="32" t="s">
        <v>29</v>
      </c>
      <c r="E220" s="27"/>
      <c r="F220" s="130">
        <v>900</v>
      </c>
      <c r="G220" s="131"/>
      <c r="H220" s="26">
        <v>31.1</v>
      </c>
      <c r="I220" s="10" t="s">
        <v>3</v>
      </c>
      <c r="J220" s="76" t="s">
        <v>3</v>
      </c>
      <c r="K220" s="71"/>
      <c r="L220" s="46"/>
    </row>
    <row r="221" spans="1:13" ht="18" customHeight="1" x14ac:dyDescent="0.25">
      <c r="A221" s="7" t="s">
        <v>48</v>
      </c>
      <c r="B221" s="132" t="s">
        <v>162</v>
      </c>
      <c r="C221" s="133"/>
      <c r="D221" s="133"/>
      <c r="E221" s="133"/>
      <c r="F221" s="133"/>
      <c r="G221" s="133"/>
      <c r="H221" s="134"/>
      <c r="I221" s="8" t="s">
        <v>1</v>
      </c>
      <c r="J221" s="78" t="s">
        <v>3</v>
      </c>
      <c r="K221" s="87">
        <v>7000</v>
      </c>
      <c r="L221" s="62">
        <v>3500</v>
      </c>
      <c r="M221" s="33">
        <f>L221*1.2</f>
        <v>4200</v>
      </c>
    </row>
    <row r="222" spans="1:13" ht="18" customHeight="1" x14ac:dyDescent="0.25">
      <c r="A222" s="4" t="s">
        <v>3</v>
      </c>
      <c r="B222" s="5"/>
      <c r="D222" s="29" t="s">
        <v>29</v>
      </c>
      <c r="F222" s="130">
        <v>900</v>
      </c>
      <c r="G222" s="131"/>
      <c r="H222" s="6">
        <v>31.1</v>
      </c>
      <c r="I222" s="4" t="s">
        <v>3</v>
      </c>
      <c r="J222" s="56" t="s">
        <v>3</v>
      </c>
      <c r="K222" s="71"/>
      <c r="L222" s="46"/>
    </row>
    <row r="223" spans="1:13" ht="18" customHeight="1" x14ac:dyDescent="0.25">
      <c r="A223" s="7" t="s">
        <v>74</v>
      </c>
      <c r="B223" s="132" t="s">
        <v>163</v>
      </c>
      <c r="C223" s="133"/>
      <c r="D223" s="133"/>
      <c r="E223" s="133"/>
      <c r="F223" s="133"/>
      <c r="G223" s="133"/>
      <c r="H223" s="134"/>
      <c r="I223" s="8" t="s">
        <v>1</v>
      </c>
      <c r="J223" s="78" t="s">
        <v>3</v>
      </c>
      <c r="K223" s="87">
        <v>7000</v>
      </c>
      <c r="L223" s="62">
        <v>3500</v>
      </c>
      <c r="M223" s="33">
        <f>L223*1.2</f>
        <v>4200</v>
      </c>
    </row>
    <row r="224" spans="1:13" ht="18" customHeight="1" x14ac:dyDescent="0.25">
      <c r="A224" s="4" t="s">
        <v>3</v>
      </c>
      <c r="B224" s="38"/>
      <c r="C224" s="27"/>
      <c r="D224" s="32" t="s">
        <v>29</v>
      </c>
      <c r="E224" s="27"/>
      <c r="F224" s="130">
        <v>900</v>
      </c>
      <c r="G224" s="131"/>
      <c r="H224" s="26">
        <v>31.1</v>
      </c>
      <c r="I224" s="10" t="s">
        <v>3</v>
      </c>
      <c r="J224" s="76" t="s">
        <v>3</v>
      </c>
      <c r="K224" s="71"/>
      <c r="L224" s="62"/>
    </row>
    <row r="225" spans="1:12" s="60" customFormat="1" ht="18" customHeight="1" x14ac:dyDescent="0.25">
      <c r="A225" s="54"/>
      <c r="B225" s="40"/>
      <c r="C225" s="37"/>
      <c r="D225" s="55"/>
      <c r="E225" s="37"/>
      <c r="F225" s="36"/>
      <c r="G225" s="37"/>
      <c r="H225" s="36"/>
      <c r="I225" s="54"/>
      <c r="J225" s="56"/>
      <c r="K225" s="57"/>
      <c r="L225" s="57"/>
    </row>
    <row r="226" spans="1:12" s="53" customFormat="1" ht="30" customHeight="1" x14ac:dyDescent="0.25">
      <c r="A226" s="54"/>
      <c r="B226" s="144" t="s">
        <v>184</v>
      </c>
      <c r="C226" s="144"/>
      <c r="D226" s="144"/>
      <c r="E226" s="144"/>
      <c r="F226" s="144"/>
      <c r="G226" s="144"/>
      <c r="H226" s="144"/>
      <c r="I226" s="144"/>
      <c r="J226" s="144"/>
      <c r="K226" s="144"/>
      <c r="L226" s="57"/>
    </row>
    <row r="227" spans="1:12" s="34" customFormat="1" ht="20.100000000000001" customHeight="1" x14ac:dyDescent="0.25">
      <c r="A227" s="44"/>
      <c r="B227" s="141" t="s">
        <v>182</v>
      </c>
      <c r="C227" s="141"/>
      <c r="D227" s="141"/>
      <c r="E227" s="141"/>
      <c r="F227" s="141"/>
      <c r="G227" s="141"/>
      <c r="H227" s="141"/>
      <c r="I227" s="141"/>
      <c r="J227" s="141"/>
      <c r="K227" s="141"/>
    </row>
    <row r="228" spans="1:12" s="60" customFormat="1" ht="20.100000000000001" customHeight="1" x14ac:dyDescent="0.25">
      <c r="A228" s="44"/>
      <c r="B228" s="61"/>
      <c r="C228" s="61"/>
      <c r="D228" s="61"/>
      <c r="E228" s="61"/>
      <c r="F228" s="61"/>
      <c r="G228" s="61"/>
      <c r="H228" s="61"/>
      <c r="I228" s="61"/>
      <c r="J228" s="61"/>
      <c r="K228" s="61"/>
    </row>
    <row r="229" spans="1:12" s="60" customFormat="1" ht="20.100000000000001" customHeight="1" x14ac:dyDescent="0.25">
      <c r="A229" s="44"/>
      <c r="B229" s="61"/>
      <c r="C229" s="61"/>
      <c r="D229" s="61"/>
      <c r="E229" s="61"/>
      <c r="F229" s="61"/>
      <c r="G229" s="61"/>
      <c r="H229" s="61"/>
      <c r="I229" s="61"/>
      <c r="J229" s="61"/>
      <c r="K229" s="61"/>
    </row>
    <row r="230" spans="1:12" s="60" customFormat="1" ht="20.100000000000001" customHeight="1" x14ac:dyDescent="0.25">
      <c r="A230" s="44"/>
      <c r="B230" s="61"/>
      <c r="C230" s="61"/>
      <c r="D230" s="61"/>
      <c r="E230" s="61"/>
      <c r="F230" s="61"/>
      <c r="G230" s="61"/>
      <c r="H230" s="61"/>
      <c r="I230" s="61"/>
      <c r="J230" s="61"/>
      <c r="K230" s="61"/>
    </row>
    <row r="231" spans="1:12" s="34" customFormat="1" ht="11.45" customHeight="1" x14ac:dyDescent="0.25">
      <c r="A231" s="44"/>
      <c r="B231" s="45"/>
      <c r="C231" s="14"/>
    </row>
    <row r="232" spans="1:12" s="34" customFormat="1" ht="14.45" customHeight="1" x14ac:dyDescent="0.25">
      <c r="A232" s="142" t="s">
        <v>179</v>
      </c>
      <c r="B232" s="142"/>
      <c r="C232" s="142"/>
      <c r="D232" s="142"/>
      <c r="E232" s="142"/>
      <c r="F232" s="142"/>
      <c r="G232" s="142"/>
      <c r="H232" s="142"/>
      <c r="I232" s="35"/>
      <c r="J232" s="35"/>
      <c r="K232" s="35" t="s">
        <v>180</v>
      </c>
    </row>
  </sheetData>
  <mergeCells count="223">
    <mergeCell ref="B176:H176"/>
    <mergeCell ref="F173:G173"/>
    <mergeCell ref="B160:H160"/>
    <mergeCell ref="F175:G175"/>
    <mergeCell ref="B162:H162"/>
    <mergeCell ref="F177:G177"/>
    <mergeCell ref="B164:H164"/>
    <mergeCell ref="B128:H128"/>
    <mergeCell ref="B130:H130"/>
    <mergeCell ref="B138:H138"/>
    <mergeCell ref="B140:H140"/>
    <mergeCell ref="F157:G157"/>
    <mergeCell ref="B156:H156"/>
    <mergeCell ref="F149:G149"/>
    <mergeCell ref="F151:G151"/>
    <mergeCell ref="F169:G169"/>
    <mergeCell ref="B172:H172"/>
    <mergeCell ref="F159:G159"/>
    <mergeCell ref="B170:H170"/>
    <mergeCell ref="F171:G171"/>
    <mergeCell ref="B150:H150"/>
    <mergeCell ref="B152:H152"/>
    <mergeCell ref="F139:G139"/>
    <mergeCell ref="B142:H142"/>
    <mergeCell ref="B198:H198"/>
    <mergeCell ref="B211:H211"/>
    <mergeCell ref="F195:G195"/>
    <mergeCell ref="F197:G197"/>
    <mergeCell ref="B190:H190"/>
    <mergeCell ref="F179:G179"/>
    <mergeCell ref="B180:H180"/>
    <mergeCell ref="F189:G189"/>
    <mergeCell ref="F187:G187"/>
    <mergeCell ref="B186:H186"/>
    <mergeCell ref="B184:H184"/>
    <mergeCell ref="B188:H188"/>
    <mergeCell ref="F199:G199"/>
    <mergeCell ref="F191:G191"/>
    <mergeCell ref="F183:G183"/>
    <mergeCell ref="F201:G201"/>
    <mergeCell ref="F193:G193"/>
    <mergeCell ref="B200:H200"/>
    <mergeCell ref="F185:G185"/>
    <mergeCell ref="F181:G181"/>
    <mergeCell ref="B203:H203"/>
    <mergeCell ref="B205:H205"/>
    <mergeCell ref="B207:H207"/>
    <mergeCell ref="B202:J202"/>
    <mergeCell ref="F141:G141"/>
    <mergeCell ref="F143:G143"/>
    <mergeCell ref="F163:G163"/>
    <mergeCell ref="B166:H166"/>
    <mergeCell ref="F167:G167"/>
    <mergeCell ref="B168:H168"/>
    <mergeCell ref="F161:G161"/>
    <mergeCell ref="F165:G165"/>
    <mergeCell ref="B158:H158"/>
    <mergeCell ref="F145:G145"/>
    <mergeCell ref="B148:H148"/>
    <mergeCell ref="F147:G147"/>
    <mergeCell ref="B144:H144"/>
    <mergeCell ref="B146:H146"/>
    <mergeCell ref="B154:H154"/>
    <mergeCell ref="F153:G153"/>
    <mergeCell ref="F155:G155"/>
    <mergeCell ref="F137:G137"/>
    <mergeCell ref="F7:K8"/>
    <mergeCell ref="B4:H4"/>
    <mergeCell ref="F29:G29"/>
    <mergeCell ref="B20:H20"/>
    <mergeCell ref="F129:G129"/>
    <mergeCell ref="B132:H132"/>
    <mergeCell ref="F131:G131"/>
    <mergeCell ref="B134:H134"/>
    <mergeCell ref="F133:G133"/>
    <mergeCell ref="F15:G15"/>
    <mergeCell ref="B14:H14"/>
    <mergeCell ref="B48:H48"/>
    <mergeCell ref="F49:G49"/>
    <mergeCell ref="F23:G23"/>
    <mergeCell ref="B22:G22"/>
    <mergeCell ref="F73:G73"/>
    <mergeCell ref="B60:H60"/>
    <mergeCell ref="B70:H70"/>
    <mergeCell ref="F71:G71"/>
    <mergeCell ref="F51:G51"/>
    <mergeCell ref="F53:G53"/>
    <mergeCell ref="F57:G57"/>
    <mergeCell ref="F55:G55"/>
    <mergeCell ref="A1:K3"/>
    <mergeCell ref="F47:G47"/>
    <mergeCell ref="B30:H30"/>
    <mergeCell ref="F31:G31"/>
    <mergeCell ref="B40:H40"/>
    <mergeCell ref="F41:G41"/>
    <mergeCell ref="B32:H32"/>
    <mergeCell ref="F33:G33"/>
    <mergeCell ref="B34:H34"/>
    <mergeCell ref="B46:H46"/>
    <mergeCell ref="B44:H44"/>
    <mergeCell ref="F45:G45"/>
    <mergeCell ref="B5:H5"/>
    <mergeCell ref="F6:G6"/>
    <mergeCell ref="B26:H26"/>
    <mergeCell ref="B12:H12"/>
    <mergeCell ref="F13:G13"/>
    <mergeCell ref="B10:H10"/>
    <mergeCell ref="B9:K9"/>
    <mergeCell ref="B108:H108"/>
    <mergeCell ref="F95:G95"/>
    <mergeCell ref="F97:G97"/>
    <mergeCell ref="B94:H94"/>
    <mergeCell ref="F61:G61"/>
    <mergeCell ref="B96:H96"/>
    <mergeCell ref="B38:H38"/>
    <mergeCell ref="F39:G39"/>
    <mergeCell ref="F35:G35"/>
    <mergeCell ref="B36:H36"/>
    <mergeCell ref="F37:G37"/>
    <mergeCell ref="B74:H74"/>
    <mergeCell ref="B50:H50"/>
    <mergeCell ref="B62:H62"/>
    <mergeCell ref="F63:G63"/>
    <mergeCell ref="B42:H42"/>
    <mergeCell ref="F43:G43"/>
    <mergeCell ref="F81:G81"/>
    <mergeCell ref="B82:H82"/>
    <mergeCell ref="F83:G83"/>
    <mergeCell ref="B64:H64"/>
    <mergeCell ref="B58:H58"/>
    <mergeCell ref="B90:H90"/>
    <mergeCell ref="B102:H102"/>
    <mergeCell ref="F101:G101"/>
    <mergeCell ref="B98:H98"/>
    <mergeCell ref="F69:G69"/>
    <mergeCell ref="B16:H16"/>
    <mergeCell ref="F17:G17"/>
    <mergeCell ref="B18:H18"/>
    <mergeCell ref="F19:G19"/>
    <mergeCell ref="F27:G27"/>
    <mergeCell ref="B52:H52"/>
    <mergeCell ref="B54:H54"/>
    <mergeCell ref="B56:H56"/>
    <mergeCell ref="B28:H28"/>
    <mergeCell ref="F75:G75"/>
    <mergeCell ref="F21:G21"/>
    <mergeCell ref="B68:H68"/>
    <mergeCell ref="B78:H78"/>
    <mergeCell ref="B24:H24"/>
    <mergeCell ref="F25:G25"/>
    <mergeCell ref="B66:H66"/>
    <mergeCell ref="F67:G67"/>
    <mergeCell ref="B72:H72"/>
    <mergeCell ref="F65:G65"/>
    <mergeCell ref="B227:K227"/>
    <mergeCell ref="A232:H232"/>
    <mergeCell ref="F224:G224"/>
    <mergeCell ref="F216:G216"/>
    <mergeCell ref="F218:G218"/>
    <mergeCell ref="B221:H221"/>
    <mergeCell ref="B213:H213"/>
    <mergeCell ref="F222:G222"/>
    <mergeCell ref="F204:G204"/>
    <mergeCell ref="F220:G220"/>
    <mergeCell ref="B209:H209"/>
    <mergeCell ref="F210:G210"/>
    <mergeCell ref="B215:H215"/>
    <mergeCell ref="F206:G206"/>
    <mergeCell ref="F208:G208"/>
    <mergeCell ref="F212:G212"/>
    <mergeCell ref="B226:K226"/>
    <mergeCell ref="B223:H223"/>
    <mergeCell ref="B219:H219"/>
    <mergeCell ref="B217:H217"/>
    <mergeCell ref="F214:G214"/>
    <mergeCell ref="B196:H196"/>
    <mergeCell ref="B192:H192"/>
    <mergeCell ref="B194:H194"/>
    <mergeCell ref="B178:H178"/>
    <mergeCell ref="B110:H110"/>
    <mergeCell ref="B116:H116"/>
    <mergeCell ref="B114:H114"/>
    <mergeCell ref="F113:G113"/>
    <mergeCell ref="F115:G115"/>
    <mergeCell ref="B120:H120"/>
    <mergeCell ref="F119:G119"/>
    <mergeCell ref="F121:G121"/>
    <mergeCell ref="B118:H118"/>
    <mergeCell ref="F123:G123"/>
    <mergeCell ref="B126:H126"/>
    <mergeCell ref="F125:G125"/>
    <mergeCell ref="F111:G111"/>
    <mergeCell ref="B112:H112"/>
    <mergeCell ref="F117:G117"/>
    <mergeCell ref="B122:H122"/>
    <mergeCell ref="B124:H124"/>
    <mergeCell ref="F127:G127"/>
    <mergeCell ref="B136:H136"/>
    <mergeCell ref="F135:G135"/>
    <mergeCell ref="F11:G11"/>
    <mergeCell ref="B174:H174"/>
    <mergeCell ref="B182:H182"/>
    <mergeCell ref="F109:G109"/>
    <mergeCell ref="B86:H86"/>
    <mergeCell ref="F85:G85"/>
    <mergeCell ref="F87:G87"/>
    <mergeCell ref="F103:G103"/>
    <mergeCell ref="F105:G105"/>
    <mergeCell ref="F59:G59"/>
    <mergeCell ref="F79:G79"/>
    <mergeCell ref="B80:H80"/>
    <mergeCell ref="B77:H77"/>
    <mergeCell ref="B84:H84"/>
    <mergeCell ref="B106:H106"/>
    <mergeCell ref="F107:G107"/>
    <mergeCell ref="F91:G91"/>
    <mergeCell ref="B88:H88"/>
    <mergeCell ref="F93:G93"/>
    <mergeCell ref="F99:G99"/>
    <mergeCell ref="F89:G89"/>
    <mergeCell ref="B104:H104"/>
    <mergeCell ref="B100:H100"/>
    <mergeCell ref="B92:H92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Мальцева Альбина Миннахметовна</cp:lastModifiedBy>
  <cp:lastPrinted>2023-04-03T11:52:45Z</cp:lastPrinted>
  <dcterms:created xsi:type="dcterms:W3CDTF">2019-03-18T10:31:28Z</dcterms:created>
  <dcterms:modified xsi:type="dcterms:W3CDTF">2025-06-10T07:53:46Z</dcterms:modified>
</cp:coreProperties>
</file>